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 QBO 2019-REVIEW\QBO2019-Exams\QBO2019 Computer Exams\QBO2019 Ch. 2 Exam\QBO2019 Ch. 2 Exam Excel\"/>
    </mc:Choice>
  </mc:AlternateContent>
  <bookViews>
    <workbookView xWindow="0" yWindow="0" windowWidth="19200" windowHeight="7050"/>
  </bookViews>
  <sheets>
    <sheet name="Trial Balance" sheetId="1" r:id="rId1"/>
  </sheets>
  <calcPr calcId="162913"/>
</workbook>
</file>

<file path=xl/calcChain.xml><?xml version="1.0" encoding="utf-8"?>
<calcChain xmlns="http://schemas.openxmlformats.org/spreadsheetml/2006/main">
  <c r="B19" i="1" l="1"/>
  <c r="C18" i="1"/>
  <c r="C17" i="1"/>
  <c r="C16" i="1"/>
  <c r="C15" i="1"/>
  <c r="C14" i="1"/>
  <c r="B13" i="1"/>
  <c r="C12" i="1"/>
  <c r="B11" i="1"/>
  <c r="C10" i="1"/>
  <c r="C20" i="1" s="1"/>
  <c r="B9" i="1"/>
  <c r="B8" i="1"/>
  <c r="B7" i="1"/>
  <c r="B6" i="1"/>
  <c r="B20" i="1" s="1"/>
</calcChain>
</file>

<file path=xl/sharedStrings.xml><?xml version="1.0" encoding="utf-8"?>
<sst xmlns="http://schemas.openxmlformats.org/spreadsheetml/2006/main" count="21" uniqueCount="21">
  <si>
    <t>Debit</t>
  </si>
  <si>
    <t>Credit</t>
  </si>
  <si>
    <t>Accounts Receivable (A/R)</t>
  </si>
  <si>
    <t>Inventory Asset</t>
  </si>
  <si>
    <t>Office Supplies</t>
  </si>
  <si>
    <t>Prepaid Insurance</t>
  </si>
  <si>
    <t>Office Equipment:Depreciation</t>
  </si>
  <si>
    <t>Office Equipment:Original cost</t>
  </si>
  <si>
    <t>Workout Equipment:Depreciation</t>
  </si>
  <si>
    <t>Workout Equipment:Original cost</t>
  </si>
  <si>
    <t>Accounts Payable (A/P)</t>
  </si>
  <si>
    <t>Office Equipment Loan</t>
  </si>
  <si>
    <t>Workout Equipment Loan</t>
  </si>
  <si>
    <t>Opening Balance Equity</t>
  </si>
  <si>
    <t>Services</t>
  </si>
  <si>
    <t>Miscellaneous</t>
  </si>
  <si>
    <t>TOTAL</t>
  </si>
  <si>
    <t>Thursday, Mar 21, 2019 08:27:50 AM GMT-7 - Accrual Basis</t>
  </si>
  <si>
    <t>Your Name's Shape Up Center</t>
  </si>
  <si>
    <t>Trial Balance</t>
  </si>
  <si>
    <t>As of December 31,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</si>
</sst>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10"/>
      <color indexed="8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wrapText="1"/>
    </xf>
    <xf numFmtId="165" fontId="2" fillId="0" borderId="2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view="pageLayout" topLeftCell="A37" zoomScaleNormal="100" workbookViewId="0">
      <selection activeCell="A41" sqref="A41"/>
    </sheetView>
  </sheetViews>
  <sheetFormatPr defaultRowHeight="14.5" x14ac:dyDescent="0.35"/>
  <cols>
    <col min="1" max="1" width="27.453125" customWidth="1"/>
    <col min="2" max="3" width="16.36328125" customWidth="1"/>
  </cols>
  <sheetData>
    <row r="1" spans="1:3" ht="18" x14ac:dyDescent="0.4">
      <c r="A1" s="9" t="s">
        <v>18</v>
      </c>
      <c r="B1" s="8"/>
      <c r="C1" s="8"/>
    </row>
    <row r="2" spans="1:3" ht="18" x14ac:dyDescent="0.4">
      <c r="A2" s="9" t="s">
        <v>19</v>
      </c>
      <c r="B2" s="8"/>
      <c r="C2" s="8"/>
    </row>
    <row r="3" spans="1:3" x14ac:dyDescent="0.35">
      <c r="A3" s="10" t="s">
        <v>20</v>
      </c>
      <c r="B3" s="8"/>
      <c r="C3" s="8"/>
    </row>
    <row r="5" spans="1:3" x14ac:dyDescent="0.35">
      <c r="A5" s="1"/>
      <c r="B5" s="2" t="s">
        <v>0</v>
      </c>
      <c r="C5" s="2" t="s">
        <v>1</v>
      </c>
    </row>
    <row r="6" spans="1:3" x14ac:dyDescent="0.35">
      <c r="A6" s="3" t="s">
        <v>2</v>
      </c>
      <c r="B6" s="4">
        <f>6645.04</f>
        <v>6645.04</v>
      </c>
      <c r="C6" s="5"/>
    </row>
    <row r="7" spans="1:3" x14ac:dyDescent="0.35">
      <c r="A7" s="3" t="s">
        <v>3</v>
      </c>
      <c r="B7" s="4">
        <f>4715</f>
        <v>4715</v>
      </c>
      <c r="C7" s="5"/>
    </row>
    <row r="8" spans="1:3" x14ac:dyDescent="0.35">
      <c r="A8" s="3" t="s">
        <v>4</v>
      </c>
      <c r="B8" s="4">
        <f>650</f>
        <v>650</v>
      </c>
      <c r="C8" s="5"/>
    </row>
    <row r="9" spans="1:3" x14ac:dyDescent="0.35">
      <c r="A9" s="3" t="s">
        <v>5</v>
      </c>
      <c r="B9" s="4">
        <f>1100</f>
        <v>1100</v>
      </c>
      <c r="C9" s="5"/>
    </row>
    <row r="10" spans="1:3" x14ac:dyDescent="0.35">
      <c r="A10" s="3" t="s">
        <v>6</v>
      </c>
      <c r="B10" s="5"/>
      <c r="C10" s="4">
        <f>100</f>
        <v>100</v>
      </c>
    </row>
    <row r="11" spans="1:3" x14ac:dyDescent="0.35">
      <c r="A11" s="3" t="s">
        <v>7</v>
      </c>
      <c r="B11" s="4">
        <f>12000</f>
        <v>12000</v>
      </c>
      <c r="C11" s="5"/>
    </row>
    <row r="12" spans="1:3" x14ac:dyDescent="0.35">
      <c r="A12" s="3" t="s">
        <v>8</v>
      </c>
      <c r="B12" s="5"/>
      <c r="C12" s="4">
        <f>235</f>
        <v>235</v>
      </c>
    </row>
    <row r="13" spans="1:3" x14ac:dyDescent="0.35">
      <c r="A13" s="3" t="s">
        <v>9</v>
      </c>
      <c r="B13" s="4">
        <f>28288</f>
        <v>28288</v>
      </c>
      <c r="C13" s="5"/>
    </row>
    <row r="14" spans="1:3" x14ac:dyDescent="0.35">
      <c r="A14" s="3" t="s">
        <v>10</v>
      </c>
      <c r="B14" s="5"/>
      <c r="C14" s="4">
        <f>3625</f>
        <v>3625</v>
      </c>
    </row>
    <row r="15" spans="1:3" x14ac:dyDescent="0.35">
      <c r="A15" s="3" t="s">
        <v>11</v>
      </c>
      <c r="B15" s="5"/>
      <c r="C15" s="4">
        <f>12000</f>
        <v>12000</v>
      </c>
    </row>
    <row r="16" spans="1:3" x14ac:dyDescent="0.35">
      <c r="A16" s="3" t="s">
        <v>12</v>
      </c>
      <c r="B16" s="5"/>
      <c r="C16" s="4">
        <f>15000</f>
        <v>15000</v>
      </c>
    </row>
    <row r="17" spans="1:3" x14ac:dyDescent="0.35">
      <c r="A17" s="3" t="s">
        <v>13</v>
      </c>
      <c r="B17" s="5"/>
      <c r="C17" s="4">
        <f>19418</f>
        <v>19418</v>
      </c>
    </row>
    <row r="18" spans="1:3" x14ac:dyDescent="0.35">
      <c r="A18" s="3" t="s">
        <v>14</v>
      </c>
      <c r="B18" s="5"/>
      <c r="C18" s="4">
        <f>6645.04</f>
        <v>6645.04</v>
      </c>
    </row>
    <row r="19" spans="1:3" x14ac:dyDescent="0.35">
      <c r="A19" s="3" t="s">
        <v>15</v>
      </c>
      <c r="B19" s="4">
        <f>3625</f>
        <v>3625</v>
      </c>
      <c r="C19" s="5"/>
    </row>
    <row r="20" spans="1:3" x14ac:dyDescent="0.35">
      <c r="A20" s="3" t="s">
        <v>16</v>
      </c>
      <c r="B20" s="6">
        <f>(((((((((((((B6)+(B7))+(B8))+(B9))+(B10))+(B11))+(B12))+(B13))+(B14))+(B15))+(B16))+(B17))+(B18))+(B19)</f>
        <v>57023.040000000001</v>
      </c>
      <c r="C20" s="6">
        <f>(((((((((((((C6)+(C7))+(C8))+(C9))+(C10))+(C11))+(C12))+(C13))+(C14))+(C15))+(C16))+(C17))+(C18))+(C19)</f>
        <v>57023.040000000001</v>
      </c>
    </row>
    <row r="21" spans="1:3" x14ac:dyDescent="0.35">
      <c r="A21" s="3"/>
      <c r="B21" s="5"/>
      <c r="C21" s="5"/>
    </row>
    <row r="24" spans="1:3" x14ac:dyDescent="0.35">
      <c r="A24" s="7" t="s">
        <v>17</v>
      </c>
      <c r="B24" s="8"/>
      <c r="C24" s="8"/>
    </row>
  </sheetData>
  <mergeCells count="4">
    <mergeCell ref="A24:C24"/>
    <mergeCell ref="A1:C1"/>
    <mergeCell ref="A2:C2"/>
    <mergeCell ref="A3:C3"/>
  </mergeCells>
  <pageMargins left="0.7" right="0.7" top="0.75" bottom="0.75" header="0.3" footer="0.3"/>
  <pageSetup orientation="portrait" horizontalDpi="1200" verticalDpi="1200" r:id="rId1"/>
  <headerFooter>
    <oddFooter>&amp;L5-Trial Balance Ch. 2 Exam&amp;CCopyright ©2020 Pearson Education, Inc.&amp;RPage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Trial Balance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2019-03-21T15:27:50Z</dcterms:created>
  <dcterms:modified xsi:type="dcterms:W3CDTF">2019-03-22T20:50:22Z</dcterms:modified>
</cp:coreProperties>
</file>