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Default Extension="rels" ContentType="application/vnd.openxmlformats-package.relationship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360" yWindow="80" windowWidth="11140" windowHeight="11800"/>
  </bookViews>
  <sheets>
    <sheet name="Finls" sheetId="1" r:id="rId1"/>
    <sheet name="Sheet2" sheetId="2" r:id="rId2"/>
    <sheet name="Sheet3" sheetId="3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2" i="1"/>
  <c r="B12"/>
  <c r="D12"/>
  <c r="D19"/>
  <c r="D17"/>
  <c r="D18"/>
  <c r="D16"/>
  <c r="D15"/>
  <c r="D14"/>
  <c r="D11"/>
  <c r="D10"/>
  <c r="D9"/>
  <c r="D7"/>
  <c r="D6"/>
  <c r="D5"/>
  <c r="D4"/>
  <c r="D3"/>
  <c r="D2"/>
</calcChain>
</file>

<file path=xl/sharedStrings.xml><?xml version="1.0" encoding="utf-8"?>
<sst xmlns="http://schemas.openxmlformats.org/spreadsheetml/2006/main" count="19" uniqueCount="18">
  <si>
    <t>Current Assets</t>
  </si>
  <si>
    <t>% Change</t>
  </si>
  <si>
    <t>Total Assets</t>
  </si>
  <si>
    <t>Current Liabilities</t>
  </si>
  <si>
    <t>Debt and Capital Lease Obligations</t>
  </si>
  <si>
    <t>Total Liabilities</t>
  </si>
  <si>
    <t>Stockholders' Equity</t>
  </si>
  <si>
    <t>Revenue</t>
  </si>
  <si>
    <t>Cost of Revenue</t>
  </si>
  <si>
    <t>Gross Profit</t>
  </si>
  <si>
    <t>Research and Development</t>
  </si>
  <si>
    <t>Operating Expenses:</t>
  </si>
  <si>
    <t>Sales and Marketing</t>
  </si>
  <si>
    <t>General and Administrative</t>
  </si>
  <si>
    <t>Total</t>
  </si>
  <si>
    <t>Operating Income</t>
  </si>
  <si>
    <t>Net Income</t>
  </si>
  <si>
    <t>Gross Profit Margin</t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</si>
</sst>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_(* \(#,##0.00\);_(* &quot;-&quot;??_);_(@_)"/>
    <numFmt numFmtId="165" formatCode="_(* #,##0.0_);_(* \(#,##0.0\);_(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165" fontId="0" fillId="0" borderId="0" xfId="1" applyNumberFormat="1" applyFont="1"/>
    <xf numFmtId="0" fontId="2" fillId="0" borderId="0" xfId="0" applyFont="1" applyAlignment="1">
      <alignment horizontal="center"/>
    </xf>
    <xf numFmtId="9" fontId="0" fillId="0" borderId="0" xfId="2" applyFont="1"/>
    <xf numFmtId="164" fontId="0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19"/>
  <sheetViews>
    <sheetView tabSelected="1" workbookViewId="0">
      <selection sqref="A1:D19"/>
    </sheetView>
  </sheetViews>
  <sheetFormatPr baseColWidth="10" defaultColWidth="8.83203125" defaultRowHeight="15"/>
  <cols>
    <col min="1" max="1" width="32" customWidth="1"/>
    <col min="2" max="2" width="9.5" bestFit="1" customWidth="1"/>
    <col min="3" max="3" width="9.5" customWidth="1"/>
  </cols>
  <sheetData>
    <row r="1" spans="1:4">
      <c r="B1" s="2">
        <v>2009</v>
      </c>
      <c r="C1" s="2">
        <v>2010</v>
      </c>
      <c r="D1" s="2" t="s">
        <v>1</v>
      </c>
    </row>
    <row r="2" spans="1:4">
      <c r="A2" t="s">
        <v>0</v>
      </c>
      <c r="B2" s="1">
        <v>2473.6</v>
      </c>
      <c r="C2" s="1">
        <v>3216.1</v>
      </c>
      <c r="D2" s="3">
        <f t="shared" ref="D2:D7" si="0">(C2-B2)/B2</f>
        <v>0.3001697930142303</v>
      </c>
    </row>
    <row r="3" spans="1:4">
      <c r="A3" t="s">
        <v>2</v>
      </c>
      <c r="B3" s="1">
        <v>7282.2</v>
      </c>
      <c r="C3" s="1">
        <v>8141.1</v>
      </c>
      <c r="D3" s="3">
        <f t="shared" si="0"/>
        <v>0.11794512647276929</v>
      </c>
    </row>
    <row r="4" spans="1:4">
      <c r="A4" t="s">
        <v>3</v>
      </c>
      <c r="B4" s="1">
        <v>844.6</v>
      </c>
      <c r="C4" s="1">
        <v>1068.0999999999999</v>
      </c>
      <c r="D4" s="3">
        <f t="shared" si="0"/>
        <v>0.26462230641723877</v>
      </c>
    </row>
    <row r="5" spans="1:4">
      <c r="A5" t="s">
        <v>4</v>
      </c>
      <c r="B5" s="1">
        <v>1000</v>
      </c>
      <c r="C5" s="1">
        <v>1513.7</v>
      </c>
      <c r="D5" s="3">
        <f t="shared" si="0"/>
        <v>0.51370000000000005</v>
      </c>
    </row>
    <row r="6" spans="1:4">
      <c r="A6" t="s">
        <v>5</v>
      </c>
      <c r="B6" s="1">
        <v>2391.6999999999998</v>
      </c>
      <c r="C6" s="1">
        <v>2948.8</v>
      </c>
      <c r="D6" s="3">
        <f t="shared" si="0"/>
        <v>0.23293055149057174</v>
      </c>
    </row>
    <row r="7" spans="1:4">
      <c r="A7" t="s">
        <v>6</v>
      </c>
      <c r="B7" s="1">
        <v>4890.6000000000004</v>
      </c>
      <c r="C7" s="1">
        <v>5192.3999999999996</v>
      </c>
      <c r="D7" s="3">
        <f t="shared" si="0"/>
        <v>6.1710219604956297E-2</v>
      </c>
    </row>
    <row r="8" spans="1:4">
      <c r="B8" s="2">
        <v>2008</v>
      </c>
      <c r="C8" s="2">
        <v>2010</v>
      </c>
      <c r="D8" s="2" t="s">
        <v>1</v>
      </c>
    </row>
    <row r="9" spans="1:4">
      <c r="A9" t="s">
        <v>7</v>
      </c>
      <c r="B9" s="1">
        <v>3579.9</v>
      </c>
      <c r="C9" s="1">
        <v>3800</v>
      </c>
      <c r="D9" s="3">
        <f>(C9-B9)/B9</f>
        <v>6.1482164306265512E-2</v>
      </c>
    </row>
    <row r="10" spans="1:4">
      <c r="A10" t="s">
        <v>8</v>
      </c>
      <c r="B10" s="1">
        <v>362.6</v>
      </c>
      <c r="C10" s="1">
        <v>403.5</v>
      </c>
      <c r="D10" s="3">
        <f>(C10-B10)/B10</f>
        <v>0.11279646993932702</v>
      </c>
    </row>
    <row r="11" spans="1:4">
      <c r="A11" t="s">
        <v>9</v>
      </c>
      <c r="B11" s="1">
        <v>3217.3</v>
      </c>
      <c r="C11" s="1">
        <v>3396.5</v>
      </c>
      <c r="D11" s="3">
        <f>(C11-B11)/B11</f>
        <v>5.5698877941130702E-2</v>
      </c>
    </row>
    <row r="12" spans="1:4">
      <c r="A12" t="s">
        <v>17</v>
      </c>
      <c r="B12" s="4">
        <f>B11/B9</f>
        <v>0.89871225453224957</v>
      </c>
      <c r="C12" s="4">
        <f>C11/C9</f>
        <v>0.89381578947368423</v>
      </c>
      <c r="D12" s="3">
        <f>(C12-B12)/B12</f>
        <v>-5.4483123311963588E-3</v>
      </c>
    </row>
    <row r="13" spans="1:4">
      <c r="A13" t="s">
        <v>11</v>
      </c>
      <c r="B13" s="1"/>
      <c r="C13" s="1"/>
    </row>
    <row r="14" spans="1:4">
      <c r="A14" t="s">
        <v>10</v>
      </c>
      <c r="B14" s="1">
        <v>662.1</v>
      </c>
      <c r="C14" s="1">
        <v>680.3</v>
      </c>
      <c r="D14" s="3">
        <f>(C14-B14)/B14</f>
        <v>2.7488294819513565E-2</v>
      </c>
    </row>
    <row r="15" spans="1:4">
      <c r="A15" t="s">
        <v>12</v>
      </c>
      <c r="B15" s="1">
        <v>1089.3</v>
      </c>
      <c r="C15" s="1">
        <v>1244.2</v>
      </c>
      <c r="D15" s="3">
        <f>(C15-B15)/B15</f>
        <v>0.14220141375195089</v>
      </c>
    </row>
    <row r="16" spans="1:4">
      <c r="A16" t="s">
        <v>13</v>
      </c>
      <c r="B16" s="1">
        <v>337.3</v>
      </c>
      <c r="C16" s="1">
        <v>383.5</v>
      </c>
      <c r="D16" s="3">
        <f>(C16-B16)/B16</f>
        <v>0.13697005632967682</v>
      </c>
    </row>
    <row r="17" spans="1:4">
      <c r="A17" t="s">
        <v>14</v>
      </c>
      <c r="B17" s="1">
        <v>2189</v>
      </c>
      <c r="C17" s="1">
        <v>2403.4</v>
      </c>
      <c r="D17" s="3">
        <f t="shared" ref="D17:D19" si="1">(C17-B17)/B17</f>
        <v>9.794426678848793E-2</v>
      </c>
    </row>
    <row r="18" spans="1:4">
      <c r="A18" t="s">
        <v>15</v>
      </c>
      <c r="B18" s="1">
        <v>1028.3</v>
      </c>
      <c r="C18" s="1">
        <v>993.1</v>
      </c>
      <c r="D18" s="3">
        <f t="shared" si="1"/>
        <v>-3.4231255470193456E-2</v>
      </c>
    </row>
    <row r="19" spans="1:4">
      <c r="A19" t="s">
        <v>16</v>
      </c>
      <c r="B19" s="1">
        <v>871.8</v>
      </c>
      <c r="C19" s="1">
        <v>774.7</v>
      </c>
      <c r="D19" s="3">
        <f t="shared" si="1"/>
        <v>-0.11137875659554934</v>
      </c>
    </row>
  </sheetData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Finls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 Marshall</dc:creator>
  <cp:lastModifiedBy>Patricia Menard User</cp:lastModifiedBy>
  <dcterms:created xsi:type="dcterms:W3CDTF">2011-07-17T22:36:44Z</dcterms:created>
  <dcterms:modified xsi:type="dcterms:W3CDTF">2011-10-30T13:55:46Z</dcterms:modified>
</cp:coreProperties>
</file>