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rk\Documents\Survey 8e Excel\Chapter 02\"/>
    </mc:Choice>
  </mc:AlternateContent>
  <bookViews>
    <workbookView xWindow="30" yWindow="120" windowWidth="19440" windowHeight="9105" activeTab="1"/>
  </bookViews>
  <sheets>
    <sheet name="Ex. 2-18" sheetId="1" r:id="rId1"/>
    <sheet name="Sol." sheetId="3" r:id="rId2"/>
  </sheets>
  <calcPr calcId="152511" fullPrecision="0"/>
</workbook>
</file>

<file path=xl/calcChain.xml><?xml version="1.0" encoding="utf-8"?>
<calcChain xmlns="http://schemas.openxmlformats.org/spreadsheetml/2006/main">
  <c r="K23" i="1" l="1"/>
  <c r="M23" i="1"/>
  <c r="I23" i="1" l="1"/>
  <c r="A12" i="3"/>
  <c r="A12" i="1"/>
  <c r="A11" i="1"/>
  <c r="I24" i="1"/>
  <c r="I22" i="1"/>
  <c r="I21" i="1"/>
  <c r="I20" i="1"/>
  <c r="K24" i="1"/>
  <c r="K22" i="1"/>
  <c r="K21" i="1"/>
  <c r="K20" i="1"/>
  <c r="M24" i="1"/>
  <c r="M22" i="1"/>
  <c r="M21" i="1"/>
  <c r="C5" i="3"/>
  <c r="AD6" i="3"/>
  <c r="AD2" i="3"/>
  <c r="AD4" i="3"/>
  <c r="M20" i="1" l="1"/>
  <c r="AD6" i="1" s="1"/>
  <c r="A5" i="1"/>
  <c r="AD8" i="3"/>
  <c r="AD10" i="3" s="1"/>
  <c r="A11" i="3"/>
  <c r="AD4" i="1" l="1"/>
  <c r="AD2" i="1"/>
  <c r="AD8" i="1" s="1"/>
  <c r="AD10" i="1" s="1"/>
  <c r="C5" i="1" s="1"/>
</calcChain>
</file>

<file path=xl/sharedStrings.xml><?xml version="1.0" encoding="utf-8"?>
<sst xmlns="http://schemas.openxmlformats.org/spreadsheetml/2006/main" count="97" uniqueCount="50">
  <si>
    <t>Name:</t>
  </si>
  <si>
    <t>Section:</t>
  </si>
  <si>
    <t>Net income</t>
  </si>
  <si>
    <t>Net loss</t>
  </si>
  <si>
    <t>SOLUTION</t>
  </si>
  <si>
    <t>* represents an incorrect N answer  =COUNTIF(A14:H27,"~*")</t>
  </si>
  <si>
    <t>"  " represents an unanswered N box - counts as an incorrect.  =COUNTIF(A14:H27,"  ")</t>
  </si>
  <si>
    <t>" " represents a correct blank answer or N answer  =COUNTIF(A14:H27," ")</t>
  </si>
  <si>
    <t>Total  SUM(AV13:AV15)</t>
  </si>
  <si>
    <t>Percentage  =AD6/AD8</t>
  </si>
  <si>
    <t>Notes:</t>
  </si>
  <si>
    <t>* represents an incorrect N answer</t>
  </si>
  <si>
    <t>"  " represents an unanswered N box - counts as an incorrect.</t>
  </si>
  <si>
    <t>" " represents a correct blank answer or N answer</t>
  </si>
  <si>
    <t>Total number of answers = sum of above</t>
  </si>
  <si>
    <t>Conditional formatting might be used but wasn't here, to hide some of the error check return symbols. If A1 = "~*", then font = red, if something else, then font = background color.</t>
  </si>
  <si>
    <t>Steps:</t>
  </si>
  <si>
    <t>Open this sheet and macro sheet</t>
  </si>
  <si>
    <t>Open old templated, then change color palet to this sheet's</t>
  </si>
  <si>
    <t>Insert new header - change problem number and reformat</t>
  </si>
  <si>
    <t>Copy these formulas (column AD) to new sheet.</t>
  </si>
  <si>
    <t>Update to new edition's names and numbers</t>
  </si>
  <si>
    <t>Copy new error check formulas. For N-boxes</t>
  </si>
  <si>
    <t>=IF(sol.!$C$5="OFF","",IF(N77="","  ",IF(N77&lt;&gt;sol.!N77,"*"," ")))</t>
  </si>
  <si>
    <t>For B-Boxes</t>
  </si>
  <si>
    <t>=IF(sol.!$C$5="OFF","",IF(AC29&lt;&gt;sol.!AC29,"*"," "))</t>
  </si>
  <si>
    <t>Copy Score formula from this template to new sheet.</t>
  </si>
  <si>
    <t>=IF(sol.!$C$5="OFF","","Score:")</t>
  </si>
  <si>
    <t>=IF(sol.!$C$5="OFF","",AD10)</t>
  </si>
  <si>
    <t>Score:</t>
  </si>
  <si>
    <t>See student sheet for student's score</t>
  </si>
  <si>
    <t>Scoring:</t>
  </si>
  <si>
    <r>
      <t>Instructions</t>
    </r>
    <r>
      <rPr>
        <b/>
        <sz val="10"/>
        <color indexed="9"/>
        <rFont val="Arial Black"/>
        <family val="2"/>
      </rPr>
      <t xml:space="preserve">                                                                                                                                                                                                                          </t>
    </r>
  </si>
  <si>
    <t>Answers are entered in the cells with gray backgrounds.</t>
  </si>
  <si>
    <t>Cells with non-gray backgrounds are protected and cannot be edited.</t>
  </si>
  <si>
    <t>Retained Earnings Statement</t>
  </si>
  <si>
    <t>Less dividends</t>
  </si>
  <si>
    <t>Capital stock</t>
  </si>
  <si>
    <t>Exercise 2-18</t>
  </si>
  <si>
    <t>Key Code:</t>
  </si>
  <si>
    <t>Plus dividends</t>
  </si>
  <si>
    <t>BIG MOUNTAIN REALTY, INC.</t>
  </si>
  <si>
    <t>For the Month Ending June 30, 20Y9</t>
  </si>
  <si>
    <t>Balances, June 1, 20Y9</t>
  </si>
  <si>
    <t>Issued common stock</t>
  </si>
  <si>
    <t>Dividends</t>
  </si>
  <si>
    <t>Balances, June 30, 20Y9</t>
  </si>
  <si>
    <t>Common Stock</t>
  </si>
  <si>
    <t>Retained Earnings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</si>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</sst>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17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sz val="10"/>
      <color indexed="10"/>
      <name val="Arial"/>
      <family val="2"/>
    </font>
    <font>
      <sz val="10"/>
      <name val="Arial Narrow"/>
      <family val="2"/>
    </font>
    <font>
      <sz val="10"/>
      <color indexed="10"/>
      <name val="Arial Narrow"/>
      <family val="2"/>
    </font>
    <font>
      <u val="double"/>
      <sz val="10"/>
      <color indexed="10"/>
      <name val="Arial"/>
      <family val="2"/>
    </font>
    <font>
      <i/>
      <sz val="12"/>
      <color indexed="9"/>
      <name val="Arial Black"/>
      <family val="2"/>
    </font>
    <font>
      <u/>
      <sz val="10"/>
      <name val="Arial"/>
    </font>
    <font>
      <b/>
      <i/>
      <sz val="10"/>
      <color indexed="9"/>
      <name val="Arial Black"/>
      <family val="2"/>
    </font>
    <font>
      <b/>
      <sz val="10"/>
      <color indexed="9"/>
      <name val="Arial Black"/>
      <family val="2"/>
    </font>
    <font>
      <b/>
      <sz val="10"/>
      <color indexed="8"/>
      <name val="Arial"/>
      <family val="2"/>
    </font>
    <font>
      <sz val="8"/>
      <name val="Arial"/>
    </font>
    <font>
      <sz val="8"/>
      <color indexed="23"/>
      <name val="Arial"/>
    </font>
    <font>
      <sz val="10"/>
      <name val="Arial"/>
      <family val="2"/>
    </font>
    <font>
      <sz val="10"/>
      <color rgb="FFFF0000"/>
      <name val="Arial"/>
      <family val="2"/>
    </font>
    <font>
      <b/>
      <u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11"/>
        <bgColor indexed="22"/>
      </patternFill>
    </fill>
    <fill>
      <patternFill patternType="solid">
        <fgColor indexed="42"/>
        <bgColor indexed="2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67">
    <xf numFmtId="0" fontId="0" fillId="0" borderId="0" xfId="0"/>
    <xf numFmtId="0" fontId="2" fillId="0" borderId="0" xfId="0" applyFont="1" applyAlignment="1" applyProtection="1">
      <alignment horizontal="left"/>
    </xf>
    <xf numFmtId="0" fontId="2" fillId="0" borderId="0" xfId="0" applyFont="1"/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0" fillId="2" borderId="5" xfId="0" applyFill="1" applyBorder="1"/>
    <xf numFmtId="0" fontId="0" fillId="2" borderId="6" xfId="0" applyFill="1" applyBorder="1"/>
    <xf numFmtId="0" fontId="0" fillId="2" borderId="7" xfId="0" applyFill="1" applyBorder="1"/>
    <xf numFmtId="0" fontId="0" fillId="2" borderId="8" xfId="0" applyFill="1" applyBorder="1"/>
    <xf numFmtId="0" fontId="2" fillId="0" borderId="0" xfId="0" quotePrefix="1" applyFont="1"/>
    <xf numFmtId="0" fontId="3" fillId="2" borderId="0" xfId="0" applyFont="1" applyFill="1" applyBorder="1" applyProtection="1">
      <protection hidden="1"/>
    </xf>
    <xf numFmtId="0" fontId="3" fillId="2" borderId="5" xfId="0" applyFont="1" applyFill="1" applyBorder="1" applyProtection="1">
      <protection hidden="1"/>
    </xf>
    <xf numFmtId="0" fontId="0" fillId="0" borderId="0" xfId="0" quotePrefix="1"/>
    <xf numFmtId="0" fontId="0" fillId="0" borderId="9" xfId="0" applyBorder="1"/>
    <xf numFmtId="0" fontId="4" fillId="0" borderId="0" xfId="0" quotePrefix="1" applyFont="1"/>
    <xf numFmtId="0" fontId="4" fillId="0" borderId="0" xfId="0" applyFont="1"/>
    <xf numFmtId="9" fontId="0" fillId="0" borderId="9" xfId="2" applyFont="1" applyBorder="1"/>
    <xf numFmtId="0" fontId="4" fillId="0" borderId="7" xfId="0" applyFont="1" applyBorder="1"/>
    <xf numFmtId="0" fontId="4" fillId="0" borderId="0" xfId="0" applyFont="1" applyFill="1" applyBorder="1"/>
    <xf numFmtId="0" fontId="0" fillId="0" borderId="0" xfId="0" quotePrefix="1" applyFill="1"/>
    <xf numFmtId="0" fontId="4" fillId="0" borderId="0" xfId="0" quotePrefix="1" applyFont="1" applyFill="1" applyBorder="1" applyAlignment="1">
      <alignment horizontal="left"/>
    </xf>
    <xf numFmtId="9" fontId="5" fillId="0" borderId="0" xfId="2" quotePrefix="1" applyFont="1" applyFill="1" applyBorder="1" applyAlignment="1">
      <alignment horizontal="left"/>
    </xf>
    <xf numFmtId="0" fontId="2" fillId="0" borderId="0" xfId="0" quotePrefix="1" applyFont="1" applyFill="1" applyBorder="1" applyAlignment="1">
      <alignment horizontal="left"/>
    </xf>
    <xf numFmtId="9" fontId="6" fillId="0" borderId="0" xfId="2" quotePrefix="1" applyFont="1" applyFill="1" applyBorder="1" applyAlignment="1">
      <alignment horizontal="left"/>
    </xf>
    <xf numFmtId="0" fontId="0" fillId="0" borderId="0" xfId="0" applyBorder="1" applyAlignment="1">
      <alignment horizontal="center"/>
    </xf>
    <xf numFmtId="164" fontId="0" fillId="3" borderId="11" xfId="1" applyNumberFormat="1" applyFont="1" applyFill="1" applyBorder="1" applyProtection="1">
      <protection locked="0"/>
    </xf>
    <xf numFmtId="0" fontId="12" fillId="0" borderId="0" xfId="0" applyFont="1" applyAlignment="1">
      <alignment horizontal="left"/>
    </xf>
    <xf numFmtId="0" fontId="0" fillId="0" borderId="0" xfId="0" applyProtection="1"/>
    <xf numFmtId="0" fontId="2" fillId="0" borderId="0" xfId="0" applyFont="1" applyProtection="1"/>
    <xf numFmtId="0" fontId="0" fillId="0" borderId="0" xfId="0" applyBorder="1" applyAlignment="1" applyProtection="1">
      <alignment horizontal="center"/>
    </xf>
    <xf numFmtId="0" fontId="12" fillId="0" borderId="0" xfId="0" applyFont="1" applyAlignment="1" applyProtection="1">
      <alignment horizontal="left"/>
    </xf>
    <xf numFmtId="0" fontId="2" fillId="0" borderId="0" xfId="0" quotePrefix="1" applyFont="1" applyProtection="1"/>
    <xf numFmtId="0" fontId="0" fillId="2" borderId="1" xfId="0" applyFill="1" applyBorder="1" applyProtection="1"/>
    <xf numFmtId="0" fontId="0" fillId="2" borderId="2" xfId="0" applyFill="1" applyBorder="1" applyProtection="1"/>
    <xf numFmtId="0" fontId="0" fillId="2" borderId="3" xfId="0" applyFill="1" applyBorder="1" applyProtection="1"/>
    <xf numFmtId="0" fontId="0" fillId="2" borderId="4" xfId="0" applyFill="1" applyBorder="1" applyProtection="1"/>
    <xf numFmtId="0" fontId="0" fillId="2" borderId="5" xfId="0" applyFill="1" applyBorder="1" applyProtection="1"/>
    <xf numFmtId="41" fontId="0" fillId="3" borderId="10" xfId="1" applyNumberFormat="1" applyFont="1" applyFill="1" applyBorder="1" applyProtection="1">
      <protection locked="0"/>
    </xf>
    <xf numFmtId="37" fontId="14" fillId="3" borderId="0" xfId="0" applyNumberFormat="1" applyFont="1" applyFill="1" applyBorder="1" applyProtection="1">
      <protection locked="0"/>
    </xf>
    <xf numFmtId="0" fontId="15" fillId="0" borderId="0" xfId="0" applyFont="1"/>
    <xf numFmtId="41" fontId="14" fillId="3" borderId="0" xfId="0" applyNumberFormat="1" applyFont="1" applyFill="1" applyBorder="1" applyProtection="1">
      <protection locked="0"/>
    </xf>
    <xf numFmtId="42" fontId="0" fillId="3" borderId="10" xfId="1" applyNumberFormat="1" applyFont="1" applyFill="1" applyBorder="1" applyProtection="1">
      <protection locked="0"/>
    </xf>
    <xf numFmtId="0" fontId="16" fillId="2" borderId="0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0" fontId="13" fillId="0" borderId="0" xfId="0" applyFont="1" applyAlignment="1" applyProtection="1">
      <alignment horizontal="left"/>
    </xf>
    <xf numFmtId="0" fontId="0" fillId="0" borderId="0" xfId="0" applyAlignment="1" applyProtection="1"/>
    <xf numFmtId="0" fontId="7" fillId="4" borderId="0" xfId="0" applyFont="1" applyFill="1" applyAlignment="1">
      <alignment horizontal="left"/>
    </xf>
    <xf numFmtId="49" fontId="0" fillId="5" borderId="12" xfId="0" applyNumberFormat="1" applyFill="1" applyBorder="1" applyAlignment="1" applyProtection="1">
      <alignment horizontal="left"/>
      <protection locked="0"/>
    </xf>
    <xf numFmtId="0" fontId="9" fillId="4" borderId="12" xfId="0" applyNumberFormat="1" applyFont="1" applyFill="1" applyBorder="1" applyAlignment="1">
      <alignment horizontal="left" vertical="center" wrapText="1"/>
    </xf>
    <xf numFmtId="0" fontId="2" fillId="6" borderId="12" xfId="0" applyNumberFormat="1" applyFont="1" applyFill="1" applyBorder="1" applyAlignment="1">
      <alignment horizontal="left" vertical="center"/>
    </xf>
    <xf numFmtId="0" fontId="11" fillId="7" borderId="12" xfId="0" applyNumberFormat="1" applyFont="1" applyFill="1" applyBorder="1" applyAlignment="1">
      <alignment horizontal="left" vertical="center"/>
    </xf>
    <xf numFmtId="0" fontId="3" fillId="0" borderId="12" xfId="0" quotePrefix="1" applyFont="1" applyBorder="1" applyAlignment="1">
      <alignment horizontal="left"/>
    </xf>
    <xf numFmtId="0" fontId="3" fillId="0" borderId="12" xfId="0" applyFont="1" applyBorder="1" applyAlignment="1">
      <alignment horizontal="left"/>
    </xf>
    <xf numFmtId="0" fontId="2" fillId="2" borderId="0" xfId="0" applyFont="1" applyFill="1" applyBorder="1" applyAlignment="1" applyProtection="1">
      <alignment horizontal="center"/>
    </xf>
    <xf numFmtId="0" fontId="2" fillId="2" borderId="0" xfId="0" applyFont="1" applyFill="1" applyBorder="1" applyAlignment="1">
      <alignment horizontal="center"/>
    </xf>
    <xf numFmtId="0" fontId="9" fillId="4" borderId="12" xfId="0" applyNumberFormat="1" applyFont="1" applyFill="1" applyBorder="1" applyAlignment="1" applyProtection="1">
      <alignment horizontal="left" vertical="center" wrapText="1"/>
    </xf>
    <xf numFmtId="0" fontId="2" fillId="6" borderId="12" xfId="0" applyNumberFormat="1" applyFont="1" applyFill="1" applyBorder="1" applyAlignment="1" applyProtection="1">
      <alignment horizontal="left" vertical="center"/>
    </xf>
    <xf numFmtId="0" fontId="11" fillId="7" borderId="12" xfId="0" applyNumberFormat="1" applyFont="1" applyFill="1" applyBorder="1" applyAlignment="1" applyProtection="1">
      <alignment horizontal="left" vertical="center"/>
    </xf>
    <xf numFmtId="0" fontId="3" fillId="0" borderId="12" xfId="0" quotePrefix="1" applyFont="1" applyBorder="1" applyAlignment="1" applyProtection="1">
      <alignment horizontal="left"/>
    </xf>
    <xf numFmtId="0" fontId="3" fillId="0" borderId="12" xfId="0" applyFont="1" applyBorder="1" applyAlignment="1" applyProtection="1">
      <alignment horizontal="left"/>
    </xf>
    <xf numFmtId="49" fontId="0" fillId="5" borderId="12" xfId="0" applyNumberFormat="1" applyFill="1" applyBorder="1" applyAlignment="1" applyProtection="1">
      <alignment horizontal="left"/>
    </xf>
    <xf numFmtId="9" fontId="8" fillId="0" borderId="2" xfId="2" applyFont="1" applyBorder="1" applyAlignment="1" applyProtection="1">
      <alignment horizontal="left"/>
    </xf>
    <xf numFmtId="0" fontId="0" fillId="0" borderId="7" xfId="0" applyBorder="1" applyAlignment="1" applyProtection="1">
      <alignment horizontal="center"/>
    </xf>
    <xf numFmtId="0" fontId="0" fillId="0" borderId="7" xfId="0" applyBorder="1" applyAlignment="1" applyProtection="1"/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E4E4E4"/>
      <rgbColor rgb="000000FF"/>
      <rgbColor rgb="00E5E0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5E5E7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E7FFFF"/>
      <rgbColor rgb="00CCD1F8"/>
      <rgbColor rgb="00FFFFCB"/>
      <rgbColor rgb="0099CCFF"/>
      <rgbColor rgb="00FF99CC"/>
      <rgbColor rgb="00CC99FF"/>
      <rgbColor rgb="00FFCC99"/>
      <rgbColor rgb="003366FF"/>
      <rgbColor rgb="0033CCCC"/>
      <rgbColor rgb="00DBF10F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CBC9F7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34"/>
  <sheetViews>
    <sheetView showGridLines="0" workbookViewId="0">
      <selection activeCell="C2" sqref="C2:J2"/>
    </sheetView>
  </sheetViews>
  <sheetFormatPr defaultRowHeight="12.75" x14ac:dyDescent="0.2"/>
  <cols>
    <col min="1" max="1" width="5.140625" customWidth="1"/>
    <col min="2" max="2" width="3.140625" customWidth="1"/>
    <col min="3" max="3" width="5.7109375" customWidth="1"/>
    <col min="4" max="4" width="13.140625" customWidth="1"/>
    <col min="5" max="5" width="2.7109375" customWidth="1"/>
    <col min="6" max="6" width="10.7109375" customWidth="1"/>
    <col min="7" max="7" width="2.7109375" customWidth="1"/>
    <col min="8" max="8" width="11.7109375" customWidth="1"/>
    <col min="9" max="9" width="2.7109375" customWidth="1"/>
    <col min="10" max="10" width="11.7109375" customWidth="1"/>
    <col min="11" max="11" width="2.7109375" customWidth="1"/>
    <col min="12" max="12" width="11.7109375" customWidth="1"/>
    <col min="13" max="13" width="2.7109375" customWidth="1"/>
    <col min="14" max="14" width="12.42578125" customWidth="1"/>
    <col min="15" max="15" width="2.7109375" customWidth="1"/>
    <col min="18" max="18" width="8.85546875" customWidth="1"/>
    <col min="19" max="19" width="1.85546875" hidden="1" customWidth="1"/>
    <col min="29" max="29" width="6.5703125" customWidth="1"/>
    <col min="30" max="31" width="9.140625" hidden="1" customWidth="1"/>
  </cols>
  <sheetData>
    <row r="1" spans="1:30" ht="19.5" x14ac:dyDescent="0.4">
      <c r="A1" s="49" t="s">
        <v>38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AD1" s="15" t="s">
        <v>5</v>
      </c>
    </row>
    <row r="2" spans="1:30" ht="15" customHeight="1" thickBot="1" x14ac:dyDescent="0.25">
      <c r="A2" s="1" t="s">
        <v>0</v>
      </c>
      <c r="C2" s="50"/>
      <c r="D2" s="50"/>
      <c r="E2" s="50"/>
      <c r="F2" s="50"/>
      <c r="G2" s="50"/>
      <c r="H2" s="50"/>
      <c r="I2" s="50"/>
      <c r="J2" s="50"/>
      <c r="AD2" s="16">
        <f>COUNTIF(A14:Z2102,"~*")</f>
        <v>0</v>
      </c>
    </row>
    <row r="3" spans="1:30" ht="15" customHeight="1" thickTop="1" x14ac:dyDescent="0.2">
      <c r="A3" s="1" t="s">
        <v>1</v>
      </c>
      <c r="C3" s="50"/>
      <c r="D3" s="50"/>
      <c r="E3" s="50"/>
      <c r="F3" s="50"/>
      <c r="G3" s="50"/>
      <c r="H3" s="50"/>
      <c r="I3" s="50"/>
      <c r="J3" s="50"/>
      <c r="AD3" s="15" t="s">
        <v>6</v>
      </c>
    </row>
    <row r="4" spans="1:30" ht="13.5" customHeight="1" thickBot="1" x14ac:dyDescent="0.25">
      <c r="AD4" s="16">
        <f>COUNTIF(A14:HZ102,"  ")</f>
        <v>15</v>
      </c>
    </row>
    <row r="5" spans="1:30" ht="13.5" customHeight="1" thickTop="1" x14ac:dyDescent="0.2">
      <c r="A5" s="25" t="str">
        <f>IF(Sol.!$C$5="OFF","","Score:")</f>
        <v>Score:</v>
      </c>
      <c r="C5" s="26">
        <f>IF(Sol.!$C$5="OFF","",AD10)</f>
        <v>0</v>
      </c>
      <c r="AD5" s="17" t="s">
        <v>7</v>
      </c>
    </row>
    <row r="6" spans="1:30" ht="13.5" customHeight="1" thickBot="1" x14ac:dyDescent="0.25">
      <c r="E6" s="2"/>
      <c r="G6" s="27"/>
      <c r="AD6" s="16">
        <f>COUNTIF(A14:Z102," ")</f>
        <v>0</v>
      </c>
    </row>
    <row r="7" spans="1:30" ht="13.5" customHeight="1" thickTop="1" x14ac:dyDescent="0.2">
      <c r="A7" s="29" t="s">
        <v>39</v>
      </c>
      <c r="C7" s="47">
        <v>2</v>
      </c>
      <c r="D7" s="48"/>
      <c r="E7" s="48"/>
      <c r="G7" s="27"/>
      <c r="AD7" s="18" t="s">
        <v>8</v>
      </c>
    </row>
    <row r="8" spans="1:30" ht="15.75" customHeight="1" thickBot="1" x14ac:dyDescent="0.25">
      <c r="A8" s="51" t="s">
        <v>32</v>
      </c>
      <c r="B8" s="51"/>
      <c r="C8" s="51"/>
      <c r="D8" s="51"/>
      <c r="E8" s="51"/>
      <c r="F8" s="51"/>
      <c r="G8" s="51"/>
      <c r="H8" s="51"/>
      <c r="I8" s="51"/>
      <c r="J8" s="51"/>
      <c r="K8" s="51"/>
      <c r="L8" s="51"/>
      <c r="M8" s="51"/>
      <c r="AD8" s="16">
        <f>AD2+AD4+AD6</f>
        <v>15</v>
      </c>
    </row>
    <row r="9" spans="1:30" ht="13.5" thickTop="1" x14ac:dyDescent="0.2">
      <c r="A9" s="52" t="s">
        <v>33</v>
      </c>
      <c r="B9" s="52"/>
      <c r="C9" s="52"/>
      <c r="D9" s="52"/>
      <c r="E9" s="52"/>
      <c r="F9" s="52"/>
      <c r="G9" s="52"/>
      <c r="H9" s="52"/>
      <c r="I9" s="52"/>
      <c r="J9" s="52"/>
      <c r="K9" s="52"/>
      <c r="L9" s="52"/>
      <c r="M9" s="52"/>
      <c r="AD9" s="18" t="s">
        <v>9</v>
      </c>
    </row>
    <row r="10" spans="1:30" ht="13.5" thickBot="1" x14ac:dyDescent="0.25">
      <c r="A10" s="53" t="s">
        <v>34</v>
      </c>
      <c r="B10" s="53"/>
      <c r="C10" s="53"/>
      <c r="D10" s="53"/>
      <c r="E10" s="53"/>
      <c r="F10" s="53"/>
      <c r="G10" s="53"/>
      <c r="H10" s="53"/>
      <c r="I10" s="53"/>
      <c r="J10" s="53"/>
      <c r="K10" s="53"/>
      <c r="L10" s="53"/>
      <c r="M10" s="53"/>
      <c r="AD10" s="19">
        <f>AD6/AD8</f>
        <v>0</v>
      </c>
    </row>
    <row r="11" spans="1:30" ht="13.5" thickTop="1" x14ac:dyDescent="0.2">
      <c r="A11" s="54" t="str">
        <f>IF(Sol.!C5="OFF","     ","A red asterisk (*) will appear in the column to the right of an incorrect answer.")</f>
        <v>A red asterisk (*) will appear in the column to the right of an incorrect answer.</v>
      </c>
      <c r="B11" s="55"/>
      <c r="C11" s="55"/>
      <c r="D11" s="55"/>
      <c r="E11" s="55"/>
      <c r="F11" s="55"/>
      <c r="G11" s="55"/>
      <c r="H11" s="55"/>
      <c r="I11" s="55"/>
      <c r="J11" s="55"/>
      <c r="K11" s="55"/>
      <c r="L11" s="55"/>
      <c r="M11" s="55"/>
      <c r="AD11" t="s">
        <v>10</v>
      </c>
    </row>
    <row r="12" spans="1:30" ht="12.75" customHeight="1" x14ac:dyDescent="0.2">
      <c r="A12" s="42" t="str">
        <f>IF(Sol.!C5="OFF","     ","For correct grading, enter a zero in cells you would otherwise leave blank.")</f>
        <v>For correct grading, enter a zero in cells you would otherwise leave blank.</v>
      </c>
      <c r="AD12" s="15" t="s">
        <v>11</v>
      </c>
    </row>
    <row r="13" spans="1:30" ht="12.75" customHeight="1" x14ac:dyDescent="0.2">
      <c r="AD13" s="15" t="s">
        <v>12</v>
      </c>
    </row>
    <row r="14" spans="1:30" x14ac:dyDescent="0.2">
      <c r="AD14" s="15" t="s">
        <v>13</v>
      </c>
    </row>
    <row r="15" spans="1:30" x14ac:dyDescent="0.2">
      <c r="A15" s="12"/>
      <c r="B15" s="3"/>
      <c r="C15" s="4"/>
      <c r="D15" s="4"/>
      <c r="E15" s="4"/>
      <c r="F15" s="4"/>
      <c r="G15" s="4"/>
      <c r="H15" s="4"/>
      <c r="I15" s="4"/>
      <c r="J15" s="4"/>
      <c r="K15" s="4"/>
      <c r="L15" s="4"/>
      <c r="M15" s="5"/>
      <c r="AD15" t="s">
        <v>14</v>
      </c>
    </row>
    <row r="16" spans="1:30" x14ac:dyDescent="0.2">
      <c r="B16" s="6"/>
      <c r="C16" s="56" t="s">
        <v>41</v>
      </c>
      <c r="D16" s="56"/>
      <c r="E16" s="56"/>
      <c r="F16" s="56"/>
      <c r="G16" s="56"/>
      <c r="H16" s="56"/>
      <c r="I16" s="56"/>
      <c r="J16" s="56"/>
      <c r="K16" s="56"/>
      <c r="L16" s="56"/>
      <c r="M16" s="8"/>
      <c r="AD16" s="20" t="s">
        <v>15</v>
      </c>
    </row>
    <row r="17" spans="2:31" x14ac:dyDescent="0.2">
      <c r="B17" s="6"/>
      <c r="C17" s="57" t="s">
        <v>35</v>
      </c>
      <c r="D17" s="57"/>
      <c r="E17" s="57"/>
      <c r="F17" s="57"/>
      <c r="G17" s="57"/>
      <c r="H17" s="57"/>
      <c r="I17" s="57"/>
      <c r="J17" s="57"/>
      <c r="K17" s="57"/>
      <c r="L17" s="57"/>
      <c r="M17" s="8"/>
    </row>
    <row r="18" spans="2:31" x14ac:dyDescent="0.2">
      <c r="B18" s="6"/>
      <c r="C18" s="46" t="s">
        <v>42</v>
      </c>
      <c r="D18" s="46"/>
      <c r="E18" s="46"/>
      <c r="F18" s="46"/>
      <c r="G18" s="46"/>
      <c r="H18" s="46"/>
      <c r="I18" s="46"/>
      <c r="J18" s="46"/>
      <c r="K18" s="46"/>
      <c r="L18" s="46"/>
      <c r="M18" s="8"/>
      <c r="S18" t="s">
        <v>2</v>
      </c>
    </row>
    <row r="19" spans="2:31" x14ac:dyDescent="0.2">
      <c r="B19" s="6"/>
      <c r="C19" s="7"/>
      <c r="D19" s="7"/>
      <c r="E19" s="7"/>
      <c r="F19" s="7"/>
      <c r="G19" s="7"/>
      <c r="H19" s="45" t="s">
        <v>47</v>
      </c>
      <c r="I19" s="7"/>
      <c r="J19" s="45" t="s">
        <v>48</v>
      </c>
      <c r="K19" s="7"/>
      <c r="L19" s="45" t="s">
        <v>49</v>
      </c>
      <c r="M19" s="8"/>
      <c r="S19" t="s">
        <v>3</v>
      </c>
      <c r="AD19" s="21" t="s">
        <v>16</v>
      </c>
    </row>
    <row r="20" spans="2:31" ht="15" customHeight="1" x14ac:dyDescent="0.2">
      <c r="B20" s="6"/>
      <c r="C20" s="7" t="s">
        <v>43</v>
      </c>
      <c r="D20" s="7"/>
      <c r="E20" s="7"/>
      <c r="F20" s="7"/>
      <c r="G20" s="7"/>
      <c r="H20" s="44"/>
      <c r="I20" s="13" t="str">
        <f>IF(Sol.!$C$5="OFF","",IF(H20="","  ",IF(ABS(H20)&lt;&gt;Sol.!H20,"*"," ")))</f>
        <v xml:space="preserve">  </v>
      </c>
      <c r="J20" s="44"/>
      <c r="K20" s="13" t="str">
        <f>IF(Sol.!$C$5="OFF","",IF(J20="","  ",IF(ABS(J20)&lt;&gt;Sol.!J20,"*"," ")))</f>
        <v xml:space="preserve">  </v>
      </c>
      <c r="L20" s="44"/>
      <c r="M20" s="14" t="str">
        <f>IF(Sol.!$C$5="OFF","",IF(L20="","  ",IF(ABS(L20)&lt;&gt;Sol.!L20,"*"," ")))</f>
        <v xml:space="preserve">  </v>
      </c>
      <c r="S20" t="s">
        <v>36</v>
      </c>
      <c r="AD20" s="21" t="s">
        <v>17</v>
      </c>
    </row>
    <row r="21" spans="2:31" ht="15" customHeight="1" x14ac:dyDescent="0.2">
      <c r="B21" s="6"/>
      <c r="C21" s="7" t="s">
        <v>44</v>
      </c>
      <c r="D21" s="7"/>
      <c r="E21" s="7"/>
      <c r="F21" s="7"/>
      <c r="G21" s="7"/>
      <c r="H21" s="40"/>
      <c r="I21" s="13" t="str">
        <f>IF(Sol.!$C$5="OFF","",IF(H21="","  ",IF(ABS(H21)&lt;&gt;Sol.!H21,"*"," ")))</f>
        <v xml:space="preserve">  </v>
      </c>
      <c r="J21" s="40"/>
      <c r="K21" s="13" t="str">
        <f>IF(Sol.!$C$5="OFF","",IF(J21="","  ",IF(ABS(J21)&lt;&gt;Sol.!J21,"*"," ")))</f>
        <v xml:space="preserve">  </v>
      </c>
      <c r="L21" s="40"/>
      <c r="M21" s="14" t="str">
        <f>IF(Sol.!$C$5="OFF","",IF(L21="","  ",IF(ABS(L21)&lt;&gt;Sol.!L21,"*"," ")))</f>
        <v xml:space="preserve">  </v>
      </c>
      <c r="S21" t="s">
        <v>40</v>
      </c>
      <c r="AD21" s="21" t="s">
        <v>18</v>
      </c>
    </row>
    <row r="22" spans="2:31" ht="15" customHeight="1" x14ac:dyDescent="0.2">
      <c r="B22" s="6"/>
      <c r="C22" s="7" t="s">
        <v>2</v>
      </c>
      <c r="D22" s="7"/>
      <c r="E22" s="7"/>
      <c r="F22" s="7"/>
      <c r="G22" s="7"/>
      <c r="H22" s="40"/>
      <c r="I22" s="13" t="str">
        <f>IF(Sol.!$C$5="OFF","",IF(H22="","  ",IF(ABS(H22)&lt;&gt;Sol.!H22,"*"," ")))</f>
        <v xml:space="preserve">  </v>
      </c>
      <c r="J22" s="40"/>
      <c r="K22" s="13" t="str">
        <f>IF(Sol.!$C$5="OFF","",IF(J22="","  ",IF(ABS(J22)&lt;&gt;Sol.!J22,"*"," ")))</f>
        <v xml:space="preserve">  </v>
      </c>
      <c r="L22" s="40"/>
      <c r="M22" s="14" t="str">
        <f>IF(Sol.!$C$5="OFF","",IF(L22="","  ",IF(ABS(L22)&lt;&gt;Sol.!L22,"*"," ")))</f>
        <v xml:space="preserve">  </v>
      </c>
      <c r="AD22" s="21"/>
    </row>
    <row r="23" spans="2:31" ht="15" customHeight="1" x14ac:dyDescent="0.2">
      <c r="B23" s="6"/>
      <c r="C23" s="7" t="s">
        <v>45</v>
      </c>
      <c r="D23" s="7"/>
      <c r="E23" s="7"/>
      <c r="F23" s="7"/>
      <c r="G23" s="7"/>
      <c r="H23" s="43"/>
      <c r="I23" s="13" t="str">
        <f>IF(Sol.!$C$5="OFF","",IF(H23="","  ",IF(ABS(H23)&lt;&gt;Sol.!H23,"*"," ")))</f>
        <v xml:space="preserve">  </v>
      </c>
      <c r="J23" s="41"/>
      <c r="K23" s="13" t="str">
        <f>IF(Sol.!$C$5="OFF","",IF(J23="","  ",IF(J23&lt;&gt;Sol.!J23,"*"," ")))</f>
        <v xml:space="preserve">  </v>
      </c>
      <c r="L23" s="41"/>
      <c r="M23" s="14" t="str">
        <f>IF(Sol.!$C$5="OFF","",IF(L23="","  ",IF(L23&lt;&gt;Sol.!L23,"*"," ")))</f>
        <v xml:space="preserve">  </v>
      </c>
      <c r="AD23" s="21"/>
    </row>
    <row r="24" spans="2:31" ht="15" customHeight="1" thickBot="1" x14ac:dyDescent="0.25">
      <c r="B24" s="6"/>
      <c r="C24" s="7" t="s">
        <v>46</v>
      </c>
      <c r="D24" s="7"/>
      <c r="E24" s="7"/>
      <c r="F24" s="7"/>
      <c r="G24" s="7"/>
      <c r="H24" s="28"/>
      <c r="I24" s="13" t="str">
        <f>IF(Sol.!$C$5="OFF","",IF(H24="","  ",IF(ABS(H24)&lt;&gt;Sol.!H24,"*"," ")))</f>
        <v xml:space="preserve">  </v>
      </c>
      <c r="J24" s="28"/>
      <c r="K24" s="13" t="str">
        <f>IF(Sol.!$C$5="OFF","",IF(J24="","  ",IF(ABS(J24)&lt;&gt;Sol.!J24,"*"," ")))</f>
        <v xml:space="preserve">  </v>
      </c>
      <c r="L24" s="28"/>
      <c r="M24" s="14" t="str">
        <f>IF(Sol.!$C$5="OFF","",IF(L24="","  ",IF(ABS(L24)&lt;&gt;Sol.!L24,"*"," ")))</f>
        <v xml:space="preserve">  </v>
      </c>
      <c r="S24" t="s">
        <v>37</v>
      </c>
      <c r="AD24" s="21" t="s">
        <v>19</v>
      </c>
    </row>
    <row r="25" spans="2:31" ht="13.5" thickTop="1" x14ac:dyDescent="0.2">
      <c r="B25" s="9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1"/>
      <c r="AD25" s="21" t="s">
        <v>20</v>
      </c>
    </row>
    <row r="26" spans="2:31" x14ac:dyDescent="0.2">
      <c r="AD26" s="21" t="s">
        <v>21</v>
      </c>
    </row>
    <row r="27" spans="2:31" x14ac:dyDescent="0.2">
      <c r="AD27" s="21" t="s">
        <v>22</v>
      </c>
    </row>
    <row r="28" spans="2:31" x14ac:dyDescent="0.2">
      <c r="AD28" s="22" t="s">
        <v>23</v>
      </c>
    </row>
    <row r="30" spans="2:31" x14ac:dyDescent="0.2">
      <c r="AD30" s="21" t="s">
        <v>24</v>
      </c>
    </row>
    <row r="31" spans="2:31" x14ac:dyDescent="0.2">
      <c r="AD31" s="23" t="s">
        <v>25</v>
      </c>
      <c r="AE31" s="24"/>
    </row>
    <row r="33" spans="30:31" x14ac:dyDescent="0.2">
      <c r="AD33" s="21" t="s">
        <v>26</v>
      </c>
    </row>
    <row r="34" spans="30:31" x14ac:dyDescent="0.2">
      <c r="AD34" s="25" t="s">
        <v>27</v>
      </c>
      <c r="AE34" s="26" t="s">
        <v>28</v>
      </c>
    </row>
  </sheetData>
  <sheetProtection password="EF22" sheet="1" objects="1" scenarios="1"/>
  <mergeCells count="11">
    <mergeCell ref="C18:L18"/>
    <mergeCell ref="C7:E7"/>
    <mergeCell ref="A1:L1"/>
    <mergeCell ref="C2:J2"/>
    <mergeCell ref="C3:J3"/>
    <mergeCell ref="A8:M8"/>
    <mergeCell ref="A9:M9"/>
    <mergeCell ref="A10:M10"/>
    <mergeCell ref="A11:M11"/>
    <mergeCell ref="C16:L16"/>
    <mergeCell ref="C17:L17"/>
  </mergeCells>
  <phoneticPr fontId="0" type="noConversion"/>
  <dataValidations count="1">
    <dataValidation type="list" allowBlank="1" showInputMessage="1" showErrorMessage="1" prompt="Select from the drop-down list. &quot;ON&quot; enables scoring, &quot;OFF&quot; turns scoring off. When set to &quot;ON,&quot; incorrect answers are marked with a red asterisk, and the student's percentage score is calculated and displayed on the student's answer sheet." sqref="G6:G7">
      <formula1>"ON, OFF"</formula1>
    </dataValidation>
  </dataValidations>
  <pageMargins left="0.75" right="0.75" top="1" bottom="1" header="0.5" footer="0.5"/>
  <pageSetup orientation="landscape" horizontalDpi="360" verticalDpi="36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34"/>
  <sheetViews>
    <sheetView showGridLines="0" tabSelected="1" workbookViewId="0">
      <selection activeCell="C5" sqref="C5:F5"/>
    </sheetView>
  </sheetViews>
  <sheetFormatPr defaultRowHeight="12.75" x14ac:dyDescent="0.2"/>
  <cols>
    <col min="1" max="1" width="5.140625" customWidth="1"/>
    <col min="2" max="2" width="3.140625" customWidth="1"/>
    <col min="3" max="3" width="4.7109375" customWidth="1"/>
    <col min="4" max="4" width="13.140625" customWidth="1"/>
    <col min="5" max="5" width="2.7109375" customWidth="1"/>
    <col min="6" max="6" width="10.7109375" customWidth="1"/>
    <col min="7" max="7" width="2.7109375" customWidth="1"/>
    <col min="8" max="8" width="11.7109375" customWidth="1"/>
    <col min="9" max="9" width="2.7109375" customWidth="1"/>
    <col min="10" max="10" width="11.7109375" customWidth="1"/>
    <col min="11" max="11" width="2.7109375" customWidth="1"/>
    <col min="12" max="12" width="11.7109375" customWidth="1"/>
    <col min="13" max="13" width="2.7109375" customWidth="1"/>
    <col min="14" max="14" width="12.42578125" customWidth="1"/>
    <col min="15" max="15" width="2.7109375" customWidth="1"/>
    <col min="18" max="18" width="7.85546875" customWidth="1"/>
    <col min="19" max="19" width="5.42578125" hidden="1" customWidth="1"/>
    <col min="29" max="29" width="6.140625" customWidth="1"/>
    <col min="30" max="31" width="9.140625" hidden="1" customWidth="1"/>
  </cols>
  <sheetData>
    <row r="1" spans="1:30" ht="19.5" x14ac:dyDescent="0.4">
      <c r="A1" s="49" t="s">
        <v>38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AD1" s="15" t="s">
        <v>5</v>
      </c>
    </row>
    <row r="2" spans="1:30" ht="15" customHeight="1" thickBot="1" x14ac:dyDescent="0.25">
      <c r="A2" s="1" t="s">
        <v>0</v>
      </c>
      <c r="B2" s="30"/>
      <c r="C2" s="63" t="s">
        <v>4</v>
      </c>
      <c r="D2" s="63"/>
      <c r="E2" s="63"/>
      <c r="F2" s="63"/>
      <c r="G2" s="63"/>
      <c r="H2" s="63"/>
      <c r="I2" s="63"/>
      <c r="J2" s="63"/>
      <c r="K2" s="30"/>
      <c r="L2" s="30"/>
      <c r="M2" s="30"/>
      <c r="N2" s="30"/>
      <c r="AD2" s="16">
        <f>COUNTIF(A14:Z2102,"~*")</f>
        <v>0</v>
      </c>
    </row>
    <row r="3" spans="1:30" ht="15" customHeight="1" thickTop="1" x14ac:dyDescent="0.2">
      <c r="A3" s="1" t="s">
        <v>1</v>
      </c>
      <c r="B3" s="30"/>
      <c r="C3" s="63"/>
      <c r="D3" s="63"/>
      <c r="E3" s="63"/>
      <c r="F3" s="63"/>
      <c r="G3" s="63"/>
      <c r="H3" s="63"/>
      <c r="I3" s="63"/>
      <c r="J3" s="63"/>
      <c r="K3" s="30"/>
      <c r="L3" s="30"/>
      <c r="M3" s="30"/>
      <c r="N3" s="30"/>
      <c r="AD3" s="15" t="s">
        <v>6</v>
      </c>
    </row>
    <row r="4" spans="1:30" ht="13.5" customHeight="1" thickBot="1" x14ac:dyDescent="0.25">
      <c r="A4" s="31" t="s">
        <v>29</v>
      </c>
      <c r="B4" s="30"/>
      <c r="C4" s="64" t="s">
        <v>30</v>
      </c>
      <c r="D4" s="64"/>
      <c r="E4" s="64"/>
      <c r="F4" s="64"/>
      <c r="G4" s="64"/>
      <c r="H4" s="64"/>
      <c r="I4" s="64"/>
      <c r="J4" s="64"/>
      <c r="K4" s="30"/>
      <c r="L4" s="30"/>
      <c r="M4" s="30"/>
      <c r="N4" s="30"/>
      <c r="AD4" s="16">
        <f>COUNTIF(A14:HZ102,"  ")</f>
        <v>0</v>
      </c>
    </row>
    <row r="5" spans="1:30" ht="13.5" customHeight="1" thickTop="1" x14ac:dyDescent="0.2">
      <c r="A5" s="31" t="s">
        <v>31</v>
      </c>
      <c r="B5" s="30"/>
      <c r="C5" s="65" t="str">
        <f>IF('Ex. 2-18'!C7=100200,"OFF","ON")</f>
        <v>ON</v>
      </c>
      <c r="D5" s="66"/>
      <c r="E5" s="66"/>
      <c r="F5" s="66"/>
      <c r="G5" s="30"/>
      <c r="H5" s="30"/>
      <c r="I5" s="30"/>
      <c r="J5" s="30"/>
      <c r="K5" s="30"/>
      <c r="L5" s="30"/>
      <c r="M5" s="30"/>
      <c r="N5" s="30"/>
      <c r="AD5" s="17" t="s">
        <v>7</v>
      </c>
    </row>
    <row r="6" spans="1:30" ht="13.5" customHeight="1" thickBot="1" x14ac:dyDescent="0.25">
      <c r="A6" s="30"/>
      <c r="B6" s="30"/>
      <c r="C6" s="30"/>
      <c r="D6" s="30"/>
      <c r="E6" s="31"/>
      <c r="F6" s="30"/>
      <c r="G6" s="32"/>
      <c r="H6" s="30"/>
      <c r="I6" s="30"/>
      <c r="J6" s="30"/>
      <c r="K6" s="30"/>
      <c r="L6" s="30"/>
      <c r="M6" s="30"/>
      <c r="N6" s="30"/>
      <c r="AD6" s="16">
        <f>COUNTIF(A14:Z102," ")</f>
        <v>0</v>
      </c>
    </row>
    <row r="7" spans="1:30" ht="13.5" customHeight="1" thickTop="1" x14ac:dyDescent="0.2">
      <c r="A7" s="33"/>
      <c r="B7" s="30"/>
      <c r="C7" s="47"/>
      <c r="D7" s="48"/>
      <c r="E7" s="48"/>
      <c r="F7" s="30"/>
      <c r="G7" s="32"/>
      <c r="H7" s="30"/>
      <c r="I7" s="30"/>
      <c r="J7" s="30"/>
      <c r="K7" s="30"/>
      <c r="L7" s="30"/>
      <c r="M7" s="30"/>
      <c r="N7" s="30"/>
      <c r="AD7" s="18" t="s">
        <v>8</v>
      </c>
    </row>
    <row r="8" spans="1:30" ht="15.75" thickBot="1" x14ac:dyDescent="0.25">
      <c r="A8" s="58" t="s">
        <v>32</v>
      </c>
      <c r="B8" s="58"/>
      <c r="C8" s="58"/>
      <c r="D8" s="58"/>
      <c r="E8" s="58"/>
      <c r="F8" s="58"/>
      <c r="G8" s="58"/>
      <c r="H8" s="58"/>
      <c r="I8" s="58"/>
      <c r="J8" s="58"/>
      <c r="K8" s="58"/>
      <c r="L8" s="58"/>
      <c r="M8" s="58"/>
      <c r="N8" s="30"/>
      <c r="AD8" s="16">
        <f>AD2+AD4+AD6</f>
        <v>0</v>
      </c>
    </row>
    <row r="9" spans="1:30" ht="13.5" thickTop="1" x14ac:dyDescent="0.2">
      <c r="A9" s="59" t="s">
        <v>33</v>
      </c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30"/>
      <c r="AD9" s="18" t="s">
        <v>9</v>
      </c>
    </row>
    <row r="10" spans="1:30" ht="13.5" thickBot="1" x14ac:dyDescent="0.25">
      <c r="A10" s="60" t="s">
        <v>34</v>
      </c>
      <c r="B10" s="60"/>
      <c r="C10" s="60"/>
      <c r="D10" s="60"/>
      <c r="E10" s="60"/>
      <c r="F10" s="60"/>
      <c r="G10" s="60"/>
      <c r="H10" s="60"/>
      <c r="I10" s="60"/>
      <c r="J10" s="60"/>
      <c r="K10" s="60"/>
      <c r="L10" s="60"/>
      <c r="M10" s="60"/>
      <c r="N10" s="30"/>
      <c r="AD10" s="19" t="e">
        <f>AD6/AD8</f>
        <v>#DIV/0!</v>
      </c>
    </row>
    <row r="11" spans="1:30" ht="13.5" thickTop="1" x14ac:dyDescent="0.2">
      <c r="A11" s="61" t="str">
        <f>IF(Sol.!C5="OFF","     ","A red asterisk (*) will appear in the column to the right of an incorrect answer.")</f>
        <v>A red asterisk (*) will appear in the column to the right of an incorrect answer.</v>
      </c>
      <c r="B11" s="62"/>
      <c r="C11" s="62"/>
      <c r="D11" s="62"/>
      <c r="E11" s="62"/>
      <c r="F11" s="62"/>
      <c r="G11" s="62"/>
      <c r="H11" s="62"/>
      <c r="I11" s="62"/>
      <c r="J11" s="62"/>
      <c r="K11" s="62"/>
      <c r="L11" s="62"/>
      <c r="M11" s="62"/>
      <c r="N11" s="30"/>
      <c r="AD11" t="s">
        <v>10</v>
      </c>
    </row>
    <row r="12" spans="1:30" x14ac:dyDescent="0.2">
      <c r="A12" s="42" t="str">
        <f>IF(Sol.!C5="OFF","     ","For correct grading, enter a zero in cells you would otherwise leave blank.")</f>
        <v>For correct grading, enter a zero in cells you would otherwise leave blank.</v>
      </c>
      <c r="B12" s="30"/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AD12" s="15" t="s">
        <v>11</v>
      </c>
    </row>
    <row r="13" spans="1:30" x14ac:dyDescent="0.2">
      <c r="A13" s="30"/>
      <c r="B13" s="30"/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AD13" s="15" t="s">
        <v>12</v>
      </c>
    </row>
    <row r="14" spans="1:30" x14ac:dyDescent="0.2">
      <c r="A14" s="30"/>
      <c r="B14" s="30"/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AD14" s="15" t="s">
        <v>13</v>
      </c>
    </row>
    <row r="15" spans="1:30" x14ac:dyDescent="0.2">
      <c r="A15" s="34"/>
      <c r="B15" s="35"/>
      <c r="C15" s="36"/>
      <c r="D15" s="36"/>
      <c r="E15" s="36"/>
      <c r="F15" s="36"/>
      <c r="G15" s="36"/>
      <c r="H15" s="36"/>
      <c r="I15" s="36"/>
      <c r="J15" s="36"/>
      <c r="K15" s="36"/>
      <c r="L15" s="36"/>
      <c r="M15" s="37"/>
      <c r="N15" s="30"/>
      <c r="AD15" t="s">
        <v>14</v>
      </c>
    </row>
    <row r="16" spans="1:30" x14ac:dyDescent="0.2">
      <c r="A16" s="30"/>
      <c r="B16" s="38"/>
      <c r="C16" s="56" t="s">
        <v>41</v>
      </c>
      <c r="D16" s="56"/>
      <c r="E16" s="56"/>
      <c r="F16" s="56"/>
      <c r="G16" s="56"/>
      <c r="H16" s="56"/>
      <c r="I16" s="56"/>
      <c r="J16" s="56"/>
      <c r="K16" s="56"/>
      <c r="L16" s="56"/>
      <c r="M16" s="39"/>
      <c r="N16" s="30"/>
      <c r="AD16" s="20" t="s">
        <v>15</v>
      </c>
    </row>
    <row r="17" spans="1:31" x14ac:dyDescent="0.2">
      <c r="A17" s="30"/>
      <c r="B17" s="38"/>
      <c r="C17" s="56" t="s">
        <v>35</v>
      </c>
      <c r="D17" s="56"/>
      <c r="E17" s="56"/>
      <c r="F17" s="56"/>
      <c r="G17" s="56"/>
      <c r="H17" s="56"/>
      <c r="I17" s="56"/>
      <c r="J17" s="56"/>
      <c r="K17" s="56"/>
      <c r="L17" s="56"/>
      <c r="M17" s="39"/>
      <c r="N17" s="30"/>
    </row>
    <row r="18" spans="1:31" x14ac:dyDescent="0.2">
      <c r="A18" s="30"/>
      <c r="B18" s="38"/>
      <c r="C18" s="46" t="s">
        <v>42</v>
      </c>
      <c r="D18" s="46"/>
      <c r="E18" s="46"/>
      <c r="F18" s="46"/>
      <c r="G18" s="46"/>
      <c r="H18" s="46"/>
      <c r="I18" s="46"/>
      <c r="J18" s="46"/>
      <c r="K18" s="46"/>
      <c r="L18" s="46"/>
      <c r="M18" s="39"/>
      <c r="N18" s="30"/>
      <c r="S18" t="s">
        <v>2</v>
      </c>
    </row>
    <row r="19" spans="1:31" x14ac:dyDescent="0.2">
      <c r="A19" s="30"/>
      <c r="B19" s="6"/>
      <c r="C19" s="7"/>
      <c r="D19" s="7"/>
      <c r="E19" s="7"/>
      <c r="F19" s="7"/>
      <c r="G19" s="7"/>
      <c r="H19" s="45" t="s">
        <v>47</v>
      </c>
      <c r="I19" s="7"/>
      <c r="J19" s="45" t="s">
        <v>48</v>
      </c>
      <c r="K19" s="7"/>
      <c r="L19" s="45" t="s">
        <v>49</v>
      </c>
      <c r="M19" s="8"/>
      <c r="N19" s="30"/>
      <c r="S19" t="s">
        <v>3</v>
      </c>
      <c r="AD19" s="21" t="s">
        <v>16</v>
      </c>
    </row>
    <row r="20" spans="1:31" ht="15" customHeight="1" x14ac:dyDescent="0.2">
      <c r="A20" s="30"/>
      <c r="B20" s="6"/>
      <c r="C20" s="7" t="s">
        <v>43</v>
      </c>
      <c r="D20" s="7"/>
      <c r="E20" s="7"/>
      <c r="F20" s="7"/>
      <c r="G20" s="7"/>
      <c r="H20" s="44">
        <v>0</v>
      </c>
      <c r="I20" s="13"/>
      <c r="J20" s="44">
        <v>0</v>
      </c>
      <c r="K20" s="13"/>
      <c r="L20" s="44">
        <v>0</v>
      </c>
      <c r="M20" s="14"/>
      <c r="N20" s="30"/>
      <c r="S20" t="s">
        <v>36</v>
      </c>
      <c r="AD20" s="21" t="s">
        <v>17</v>
      </c>
    </row>
    <row r="21" spans="1:31" ht="15" customHeight="1" x14ac:dyDescent="0.2">
      <c r="A21" s="30"/>
      <c r="B21" s="6"/>
      <c r="C21" s="7" t="s">
        <v>44</v>
      </c>
      <c r="D21" s="7"/>
      <c r="E21" s="7"/>
      <c r="F21" s="7"/>
      <c r="G21" s="7"/>
      <c r="H21" s="40">
        <v>75000</v>
      </c>
      <c r="I21" s="13"/>
      <c r="J21" s="40">
        <v>0</v>
      </c>
      <c r="K21" s="13"/>
      <c r="L21" s="40">
        <v>75000</v>
      </c>
      <c r="M21" s="14"/>
      <c r="N21" s="30"/>
      <c r="AD21" s="21"/>
    </row>
    <row r="22" spans="1:31" ht="15" customHeight="1" x14ac:dyDescent="0.2">
      <c r="A22" s="30"/>
      <c r="B22" s="6"/>
      <c r="C22" s="7" t="s">
        <v>2</v>
      </c>
      <c r="D22" s="7"/>
      <c r="E22" s="7"/>
      <c r="F22" s="7"/>
      <c r="G22" s="7"/>
      <c r="H22" s="40">
        <v>0</v>
      </c>
      <c r="I22" s="13"/>
      <c r="J22" s="40">
        <v>20000</v>
      </c>
      <c r="K22" s="13"/>
      <c r="L22" s="40">
        <v>20000</v>
      </c>
      <c r="M22" s="14"/>
      <c r="N22" s="30"/>
      <c r="AD22" s="21"/>
    </row>
    <row r="23" spans="1:31" ht="15" customHeight="1" x14ac:dyDescent="0.2">
      <c r="A23" s="30"/>
      <c r="B23" s="6"/>
      <c r="C23" s="7" t="s">
        <v>45</v>
      </c>
      <c r="D23" s="7"/>
      <c r="E23" s="7"/>
      <c r="F23" s="7"/>
      <c r="G23" s="7"/>
      <c r="H23" s="43">
        <v>0</v>
      </c>
      <c r="I23" s="13"/>
      <c r="J23" s="41">
        <v>-2000</v>
      </c>
      <c r="K23" s="13"/>
      <c r="L23" s="41">
        <v>-2000</v>
      </c>
      <c r="M23" s="14"/>
      <c r="N23" s="30"/>
      <c r="S23" t="s">
        <v>40</v>
      </c>
      <c r="AD23" s="21" t="s">
        <v>18</v>
      </c>
    </row>
    <row r="24" spans="1:31" ht="15" customHeight="1" thickBot="1" x14ac:dyDescent="0.25">
      <c r="A24" s="30"/>
      <c r="B24" s="6"/>
      <c r="C24" s="7" t="s">
        <v>46</v>
      </c>
      <c r="D24" s="7"/>
      <c r="E24" s="7"/>
      <c r="F24" s="7"/>
      <c r="G24" s="7"/>
      <c r="H24" s="28">
        <v>75000</v>
      </c>
      <c r="I24" s="13"/>
      <c r="J24" s="28">
        <v>18000</v>
      </c>
      <c r="K24" s="13"/>
      <c r="L24" s="28">
        <v>93000</v>
      </c>
      <c r="M24" s="14"/>
      <c r="N24" s="30"/>
      <c r="S24" t="s">
        <v>37</v>
      </c>
      <c r="AD24" s="21" t="s">
        <v>19</v>
      </c>
    </row>
    <row r="25" spans="1:31" ht="13.5" thickTop="1" x14ac:dyDescent="0.2">
      <c r="A25" s="30"/>
      <c r="B25" s="9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1"/>
      <c r="N25" s="30"/>
      <c r="AD25" s="21" t="s">
        <v>20</v>
      </c>
    </row>
    <row r="26" spans="1:31" x14ac:dyDescent="0.2">
      <c r="A26" s="30"/>
      <c r="B26" s="30"/>
      <c r="C26" s="30"/>
      <c r="D26" s="30"/>
      <c r="E26" s="30"/>
      <c r="F26" s="30"/>
      <c r="G26" s="30"/>
      <c r="H26" s="30"/>
      <c r="I26" s="30"/>
      <c r="J26" s="30"/>
      <c r="K26" s="30"/>
      <c r="L26" s="30"/>
      <c r="M26" s="30"/>
      <c r="N26" s="30"/>
      <c r="AD26" s="21" t="s">
        <v>21</v>
      </c>
    </row>
    <row r="27" spans="1:31" x14ac:dyDescent="0.2">
      <c r="A27" s="30"/>
      <c r="B27" s="30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AD27" s="21" t="s">
        <v>22</v>
      </c>
    </row>
    <row r="28" spans="1:31" x14ac:dyDescent="0.2">
      <c r="AD28" s="22" t="s">
        <v>23</v>
      </c>
    </row>
    <row r="30" spans="1:31" x14ac:dyDescent="0.2">
      <c r="AD30" s="21" t="s">
        <v>24</v>
      </c>
    </row>
    <row r="31" spans="1:31" x14ac:dyDescent="0.2">
      <c r="AD31" s="23" t="s">
        <v>25</v>
      </c>
      <c r="AE31" s="24"/>
    </row>
    <row r="33" spans="30:31" x14ac:dyDescent="0.2">
      <c r="AD33" s="21" t="s">
        <v>26</v>
      </c>
    </row>
    <row r="34" spans="30:31" x14ac:dyDescent="0.2">
      <c r="AD34" s="25" t="s">
        <v>27</v>
      </c>
      <c r="AE34" s="26" t="s">
        <v>28</v>
      </c>
    </row>
  </sheetData>
  <sheetProtection password="A5B9" sheet="1" objects="1" scenarios="1"/>
  <mergeCells count="13">
    <mergeCell ref="A1:L1"/>
    <mergeCell ref="C2:J2"/>
    <mergeCell ref="C3:J3"/>
    <mergeCell ref="C4:J4"/>
    <mergeCell ref="C5:F5"/>
    <mergeCell ref="C7:E7"/>
    <mergeCell ref="C18:L18"/>
    <mergeCell ref="C16:L16"/>
    <mergeCell ref="C17:L17"/>
    <mergeCell ref="A8:M8"/>
    <mergeCell ref="A9:M9"/>
    <mergeCell ref="A10:M10"/>
    <mergeCell ref="A11:M11"/>
  </mergeCells>
  <phoneticPr fontId="0" type="noConversion"/>
  <dataValidations count="2">
    <dataValidation type="list" allowBlank="1" showInputMessage="1" showErrorMessage="1" prompt="Select from the drop-down list. &quot;ON&quot; enables scoring, &quot;OFF&quot; turns scoring off. When set to &quot;ON,&quot; incorrect answers are marked with a red asterisk, and the student's percentage score is calculated and displayed on the student's answer sheet." sqref="G6:G7">
      <formula1>"ON, OFF"</formula1>
    </dataValidation>
    <dataValidation allowBlank="1" showErrorMessage="1" sqref="C5"/>
  </dataValidations>
  <pageMargins left="0.75" right="0.75" top="1" bottom="1" header="0.5" footer="0.5"/>
  <headerFooter alignWithMargins="0"/>
  <ignoredErrors>
    <ignoredError sqref="A32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Ex. 2-18</vt:lpstr>
      <vt:lpstr>Sol.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Updated for 7e by Mark Sears</dc:creator>
  <cp:lastModifiedBy>Mark Sears</cp:lastModifiedBy>
  <cp:lastPrinted>2003-04-10T19:13:41Z</cp:lastPrinted>
  <dcterms:created xsi:type="dcterms:W3CDTF">2003-04-09T21:00:37Z</dcterms:created>
  <dcterms:modified xsi:type="dcterms:W3CDTF">2016-10-29T00:31:22Z</dcterms:modified>
</cp:coreProperties>
</file>