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autoCompressPictures="0" defaultThemeVersion="124226"/>
  <bookViews>
    <workbookView xWindow="120" yWindow="105" windowWidth="19320" windowHeight="12120"/>
  </bookViews>
  <sheets>
    <sheet name="2-24" sheetId="1" r:id="rId1"/>
  </sheets>
  <calcPr calcId="14562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38" i="1" l="1"/>
  <c r="E38" i="1"/>
  <c r="F38" i="1"/>
  <c r="G38" i="1"/>
  <c r="H38" i="1"/>
  <c r="I38" i="1"/>
  <c r="J38" i="1"/>
  <c r="K38" i="1"/>
  <c r="C38" i="1"/>
  <c r="D37" i="1"/>
  <c r="E37" i="1"/>
  <c r="F37" i="1"/>
  <c r="G37" i="1"/>
  <c r="H37" i="1"/>
  <c r="I37" i="1"/>
  <c r="J37" i="1"/>
  <c r="K37" i="1"/>
  <c r="C37" i="1"/>
  <c r="D36" i="1"/>
  <c r="E36" i="1"/>
  <c r="F36" i="1"/>
  <c r="G36" i="1"/>
  <c r="H36" i="1"/>
  <c r="I36" i="1"/>
  <c r="J36" i="1"/>
  <c r="K36" i="1"/>
  <c r="C36" i="1"/>
  <c r="D35" i="1"/>
  <c r="E35" i="1"/>
  <c r="F35" i="1"/>
  <c r="G35" i="1"/>
  <c r="H35" i="1"/>
  <c r="I35" i="1"/>
  <c r="J35" i="1"/>
  <c r="K35" i="1"/>
  <c r="C35" i="1"/>
  <c r="D34" i="1"/>
  <c r="E34" i="1"/>
  <c r="F34" i="1"/>
  <c r="G34" i="1"/>
  <c r="H34" i="1"/>
  <c r="I34" i="1"/>
  <c r="J34" i="1"/>
  <c r="K34" i="1"/>
  <c r="C34" i="1"/>
  <c r="D33" i="1"/>
  <c r="E33" i="1"/>
  <c r="F33" i="1"/>
  <c r="G33" i="1"/>
  <c r="H33" i="1"/>
  <c r="I33" i="1"/>
  <c r="J33" i="1"/>
  <c r="K33" i="1"/>
  <c r="C33" i="1"/>
  <c r="D32" i="1"/>
  <c r="E32" i="1"/>
  <c r="F32" i="1"/>
  <c r="G32" i="1"/>
  <c r="H32" i="1"/>
  <c r="I32" i="1"/>
  <c r="J32" i="1"/>
  <c r="K32" i="1"/>
  <c r="C32" i="1"/>
  <c r="C31" i="1"/>
  <c r="D31" i="1"/>
  <c r="E31" i="1"/>
  <c r="F31" i="1"/>
  <c r="G31" i="1"/>
  <c r="H31" i="1"/>
  <c r="I31" i="1"/>
  <c r="J31" i="1"/>
  <c r="K31" i="1"/>
  <c r="D30" i="1"/>
  <c r="E30" i="1"/>
  <c r="F30" i="1"/>
  <c r="G30" i="1"/>
  <c r="H30" i="1"/>
  <c r="I30" i="1"/>
  <c r="J30" i="1"/>
  <c r="K30" i="1"/>
  <c r="C30" i="1"/>
  <c r="D29" i="1"/>
  <c r="E29" i="1"/>
  <c r="F29" i="1"/>
  <c r="G29" i="1"/>
  <c r="H29" i="1"/>
  <c r="I29" i="1"/>
  <c r="J29" i="1"/>
  <c r="K29" i="1"/>
  <c r="C29" i="1"/>
  <c r="D28" i="1"/>
  <c r="E28" i="1"/>
  <c r="F28" i="1"/>
  <c r="G28" i="1"/>
  <c r="H28" i="1"/>
  <c r="I28" i="1"/>
  <c r="J28" i="1"/>
  <c r="K28" i="1"/>
  <c r="C28" i="1"/>
  <c r="D27" i="1"/>
  <c r="E27" i="1"/>
  <c r="F27" i="1"/>
  <c r="G27" i="1"/>
  <c r="H27" i="1"/>
  <c r="I27" i="1"/>
  <c r="J27" i="1"/>
  <c r="K27" i="1"/>
  <c r="C27" i="1"/>
  <c r="D26" i="1"/>
  <c r="E26" i="1"/>
  <c r="F26" i="1"/>
  <c r="G26" i="1"/>
  <c r="H26" i="1"/>
  <c r="I26" i="1"/>
  <c r="J26" i="1"/>
  <c r="K26" i="1"/>
  <c r="C26" i="1"/>
  <c r="D25" i="1"/>
  <c r="E25" i="1"/>
  <c r="F25" i="1"/>
  <c r="G25" i="1"/>
  <c r="H25" i="1"/>
  <c r="I25" i="1"/>
  <c r="J25" i="1"/>
  <c r="K25" i="1"/>
  <c r="C25" i="1"/>
  <c r="B38" i="1"/>
  <c r="B37" i="1"/>
  <c r="B36" i="1"/>
  <c r="B35" i="1"/>
  <c r="B34" i="1"/>
  <c r="B33" i="1"/>
  <c r="B32" i="1"/>
  <c r="B31" i="1"/>
  <c r="B30" i="1"/>
  <c r="B29" i="1"/>
  <c r="B28" i="1"/>
  <c r="B27" i="1"/>
  <c r="B26" i="1"/>
  <c r="B25" i="1"/>
</calcChain>
</file>

<file path=xl/sharedStrings.xml><?xml version="1.0" encoding="utf-8"?>
<sst xmlns="http://schemas.openxmlformats.org/spreadsheetml/2006/main" count="58" uniqueCount="35">
  <si>
    <t>Service Workers</t>
  </si>
  <si>
    <t xml:space="preserve">Total Employment </t>
  </si>
  <si>
    <t xml:space="preserve">Officials &amp; Managers </t>
  </si>
  <si>
    <t xml:space="preserve">Professionals </t>
  </si>
  <si>
    <t xml:space="preserve">Technicians </t>
  </si>
  <si>
    <t xml:space="preserve">Sales Workers </t>
  </si>
  <si>
    <t xml:space="preserve">Office &amp; Clerical Workers </t>
  </si>
  <si>
    <t xml:space="preserve">Craft Workers </t>
  </si>
  <si>
    <t xml:space="preserve">Operatives </t>
  </si>
  <si>
    <t xml:space="preserve">Laborers </t>
  </si>
  <si>
    <t xml:space="preserve">ALL EMPLOYEES </t>
  </si>
  <si>
    <t xml:space="preserve">Men </t>
  </si>
  <si>
    <t xml:space="preserve">Women </t>
  </si>
  <si>
    <t xml:space="preserve">WHITE </t>
  </si>
  <si>
    <t xml:space="preserve">MINORITY </t>
  </si>
  <si>
    <t xml:space="preserve">BLACK </t>
  </si>
  <si>
    <t xml:space="preserve">HISPANIC </t>
  </si>
  <si>
    <t xml:space="preserve">ASIAN AMERICAN </t>
  </si>
  <si>
    <t xml:space="preserve">AMERICAN INDIAN </t>
  </si>
  <si>
    <t>Equal Employment Opportunity Commission Report  - Number Employed in State of Alabama, 2006</t>
  </si>
  <si>
    <t xml:space="preserve">Racial/Ethnic Group and Gender </t>
  </si>
  <si>
    <t>Men - Hispanic</t>
  </si>
  <si>
    <t>Men - White</t>
  </si>
  <si>
    <t>Women - White</t>
  </si>
  <si>
    <t>Men - Minority</t>
  </si>
  <si>
    <t>Women - Minority</t>
  </si>
  <si>
    <t>Men - Black</t>
  </si>
  <si>
    <t>Women - Black</t>
  </si>
  <si>
    <t>Women - Hispanic</t>
  </si>
  <si>
    <t>Men - Asian American</t>
  </si>
  <si>
    <t>Women - Asian American</t>
  </si>
  <si>
    <t>Men - American Indian</t>
  </si>
  <si>
    <t>Women - American Indian</t>
  </si>
  <si>
    <t>Men - All</t>
  </si>
  <si>
    <t>Women - All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</si>
</sst>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21">
    <xf numFmtId="0" fontId="0" fillId="0" borderId="0" xfId="0"/>
    <xf numFmtId="0" fontId="2" fillId="0" borderId="0" xfId="0" applyFont="1" applyFill="1" applyBorder="1" applyAlignment="1">
      <alignment horizontal="right" wrapText="1"/>
    </xf>
    <xf numFmtId="0" fontId="1" fillId="0" borderId="0" xfId="0" applyFont="1" applyFill="1" applyBorder="1"/>
    <xf numFmtId="3" fontId="2" fillId="0" borderId="0" xfId="0" applyNumberFormat="1" applyFont="1" applyFill="1" applyBorder="1" applyAlignment="1">
      <alignment horizontal="right" wrapText="1"/>
    </xf>
    <xf numFmtId="0" fontId="2" fillId="0" borderId="0" xfId="0" applyFont="1" applyFill="1" applyBorder="1"/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horizontal="right" vertical="center" wrapText="1"/>
    </xf>
    <xf numFmtId="3" fontId="2" fillId="0" borderId="1" xfId="0" applyNumberFormat="1" applyFont="1" applyFill="1" applyBorder="1" applyAlignment="1">
      <alignment horizontal="right" wrapText="1"/>
    </xf>
    <xf numFmtId="0" fontId="2" fillId="0" borderId="1" xfId="0" applyFont="1" applyFill="1" applyBorder="1"/>
    <xf numFmtId="0" fontId="2" fillId="0" borderId="1" xfId="0" applyFont="1" applyFill="1" applyBorder="1" applyAlignment="1">
      <alignment horizontal="right" wrapText="1"/>
    </xf>
    <xf numFmtId="0" fontId="1" fillId="0" borderId="2" xfId="0" applyFont="1" applyFill="1" applyBorder="1" applyAlignment="1">
      <alignment horizontal="right" vertical="center" wrapText="1"/>
    </xf>
    <xf numFmtId="0" fontId="1" fillId="2" borderId="0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right" vertical="center" wrapText="1"/>
    </xf>
    <xf numFmtId="9" fontId="2" fillId="2" borderId="0" xfId="1" applyNumberFormat="1" applyFont="1" applyFill="1" applyBorder="1" applyAlignment="1">
      <alignment horizontal="right" wrapText="1"/>
    </xf>
    <xf numFmtId="9" fontId="2" fillId="2" borderId="0" xfId="1" applyFont="1" applyFill="1" applyBorder="1" applyAlignment="1">
      <alignment horizontal="right" wrapText="1"/>
    </xf>
    <xf numFmtId="0" fontId="2" fillId="2" borderId="0" xfId="0" applyFont="1" applyFill="1" applyBorder="1" applyAlignment="1">
      <alignment horizontal="left" vertical="center" wrapText="1"/>
    </xf>
    <xf numFmtId="9" fontId="2" fillId="2" borderId="0" xfId="1" applyFont="1" applyFill="1" applyBorder="1"/>
  </cellXfs>
  <cellStyles count="2">
    <cellStyle name="Normal" xfId="0" builtinId="0"/>
    <cellStyle name="Percent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8"/>
  <sheetViews>
    <sheetView tabSelected="1" topLeftCell="A14" zoomScaleNormal="100" zoomScalePageLayoutView="150" workbookViewId="0">
      <selection activeCell="A24" sqref="A24:K38"/>
    </sheetView>
  </sheetViews>
  <sheetFormatPr defaultColWidth="23.28515625" defaultRowHeight="12.75" x14ac:dyDescent="0.2"/>
  <cols>
    <col min="1" max="1" width="21.28515625" style="4" customWidth="1"/>
    <col min="2" max="2" width="12" style="4" customWidth="1"/>
    <col min="3" max="3" width="15.7109375" style="4" customWidth="1"/>
    <col min="4" max="4" width="12.7109375" style="4" bestFit="1" customWidth="1"/>
    <col min="5" max="5" width="12.42578125" style="4" bestFit="1" customWidth="1"/>
    <col min="6" max="6" width="14" style="4" customWidth="1"/>
    <col min="7" max="7" width="11.5703125" style="4" customWidth="1"/>
    <col min="8" max="8" width="8.42578125" style="4" bestFit="1" customWidth="1"/>
    <col min="9" max="9" width="10.7109375" style="4" bestFit="1" customWidth="1"/>
    <col min="10" max="10" width="9" style="4" bestFit="1" customWidth="1"/>
    <col min="11" max="11" width="8.42578125" style="4" bestFit="1" customWidth="1"/>
    <col min="12" max="16384" width="23.28515625" style="4"/>
  </cols>
  <sheetData>
    <row r="1" spans="1:11" x14ac:dyDescent="0.2">
      <c r="A1" s="2" t="s">
        <v>19</v>
      </c>
    </row>
    <row r="2" spans="1:11" s="7" customFormat="1" ht="38.25" x14ac:dyDescent="0.2">
      <c r="A2" s="5" t="s">
        <v>20</v>
      </c>
      <c r="B2" s="5" t="s">
        <v>1</v>
      </c>
      <c r="C2" s="5" t="s">
        <v>2</v>
      </c>
      <c r="D2" s="6" t="s">
        <v>3</v>
      </c>
      <c r="E2" s="6" t="s">
        <v>4</v>
      </c>
      <c r="F2" s="6" t="s">
        <v>5</v>
      </c>
      <c r="G2" s="5" t="s">
        <v>6</v>
      </c>
      <c r="H2" s="5" t="s">
        <v>7</v>
      </c>
      <c r="I2" s="6" t="s">
        <v>8</v>
      </c>
      <c r="J2" s="6" t="s">
        <v>9</v>
      </c>
      <c r="K2" s="5" t="s">
        <v>0</v>
      </c>
    </row>
    <row r="3" spans="1:11" ht="13.35" customHeight="1" x14ac:dyDescent="0.2">
      <c r="A3" s="8" t="s">
        <v>10</v>
      </c>
      <c r="B3" s="3">
        <v>632329</v>
      </c>
      <c r="C3" s="3">
        <v>60258</v>
      </c>
      <c r="D3" s="3">
        <v>80733</v>
      </c>
      <c r="E3" s="3">
        <v>39868</v>
      </c>
      <c r="F3" s="3">
        <v>62019</v>
      </c>
      <c r="G3" s="3">
        <v>67014</v>
      </c>
      <c r="H3" s="3">
        <v>61322</v>
      </c>
      <c r="I3" s="3">
        <v>120810</v>
      </c>
      <c r="J3" s="3">
        <v>68752</v>
      </c>
      <c r="K3" s="3">
        <v>71553</v>
      </c>
    </row>
    <row r="4" spans="1:11" x14ac:dyDescent="0.2">
      <c r="A4" s="8" t="s">
        <v>11</v>
      </c>
      <c r="B4" s="3">
        <v>349353</v>
      </c>
      <c r="C4" s="3">
        <v>41777</v>
      </c>
      <c r="D4" s="3">
        <v>39792</v>
      </c>
      <c r="E4" s="3">
        <v>19848</v>
      </c>
      <c r="F4" s="3">
        <v>23727</v>
      </c>
      <c r="G4" s="3">
        <v>11293</v>
      </c>
      <c r="H4" s="3">
        <v>55853</v>
      </c>
      <c r="I4" s="3">
        <v>84724</v>
      </c>
      <c r="J4" s="3">
        <v>44736</v>
      </c>
      <c r="K4" s="3">
        <v>27603</v>
      </c>
    </row>
    <row r="5" spans="1:11" s="11" customFormat="1" x14ac:dyDescent="0.2">
      <c r="A5" s="9" t="s">
        <v>12</v>
      </c>
      <c r="B5" s="10">
        <v>282976</v>
      </c>
      <c r="C5" s="10">
        <v>18481</v>
      </c>
      <c r="D5" s="10">
        <v>40941</v>
      </c>
      <c r="E5" s="10">
        <v>20020</v>
      </c>
      <c r="F5" s="10">
        <v>38292</v>
      </c>
      <c r="G5" s="10">
        <v>55721</v>
      </c>
      <c r="H5" s="10">
        <v>5469</v>
      </c>
      <c r="I5" s="10">
        <v>36086</v>
      </c>
      <c r="J5" s="10">
        <v>24016</v>
      </c>
      <c r="K5" s="10">
        <v>43950</v>
      </c>
    </row>
    <row r="6" spans="1:11" x14ac:dyDescent="0.2">
      <c r="A6" s="8" t="s">
        <v>13</v>
      </c>
      <c r="B6" s="3">
        <v>407545</v>
      </c>
      <c r="C6" s="3">
        <v>51252</v>
      </c>
      <c r="D6" s="3">
        <v>67622</v>
      </c>
      <c r="E6" s="3">
        <v>28830</v>
      </c>
      <c r="F6" s="3">
        <v>41091</v>
      </c>
      <c r="G6" s="3">
        <v>44565</v>
      </c>
      <c r="H6" s="3">
        <v>45742</v>
      </c>
      <c r="I6" s="3">
        <v>67555</v>
      </c>
      <c r="J6" s="3">
        <v>26712</v>
      </c>
      <c r="K6" s="3">
        <v>34176</v>
      </c>
    </row>
    <row r="7" spans="1:11" x14ac:dyDescent="0.2">
      <c r="A7" s="8" t="s">
        <v>11</v>
      </c>
      <c r="B7" s="3">
        <v>237516</v>
      </c>
      <c r="C7" s="3">
        <v>36536</v>
      </c>
      <c r="D7" s="3">
        <v>34842</v>
      </c>
      <c r="E7" s="3">
        <v>16004</v>
      </c>
      <c r="F7" s="3">
        <v>17756</v>
      </c>
      <c r="G7" s="3">
        <v>7656</v>
      </c>
      <c r="H7" s="3">
        <v>42699</v>
      </c>
      <c r="I7" s="3">
        <v>50537</v>
      </c>
      <c r="J7" s="3">
        <v>17802</v>
      </c>
      <c r="K7" s="3">
        <v>13684</v>
      </c>
    </row>
    <row r="8" spans="1:11" s="11" customFormat="1" x14ac:dyDescent="0.2">
      <c r="A8" s="9" t="s">
        <v>12</v>
      </c>
      <c r="B8" s="10">
        <v>170029</v>
      </c>
      <c r="C8" s="10">
        <v>14716</v>
      </c>
      <c r="D8" s="10">
        <v>32780</v>
      </c>
      <c r="E8" s="10">
        <v>12826</v>
      </c>
      <c r="F8" s="10">
        <v>23335</v>
      </c>
      <c r="G8" s="10">
        <v>36909</v>
      </c>
      <c r="H8" s="10">
        <v>3043</v>
      </c>
      <c r="I8" s="10">
        <v>17018</v>
      </c>
      <c r="J8" s="10">
        <v>8910</v>
      </c>
      <c r="K8" s="10">
        <v>20492</v>
      </c>
    </row>
    <row r="9" spans="1:11" x14ac:dyDescent="0.2">
      <c r="A9" s="13" t="s">
        <v>14</v>
      </c>
      <c r="B9" s="3">
        <v>224784</v>
      </c>
      <c r="C9" s="3">
        <v>9006</v>
      </c>
      <c r="D9" s="3">
        <v>13111</v>
      </c>
      <c r="E9" s="3">
        <v>11038</v>
      </c>
      <c r="F9" s="3">
        <v>20928</v>
      </c>
      <c r="G9" s="3">
        <v>22449</v>
      </c>
      <c r="H9" s="3">
        <v>15580</v>
      </c>
      <c r="I9" s="3">
        <v>53255</v>
      </c>
      <c r="J9" s="3">
        <v>42040</v>
      </c>
      <c r="K9" s="3">
        <v>37377</v>
      </c>
    </row>
    <row r="10" spans="1:11" x14ac:dyDescent="0.2">
      <c r="A10" s="8" t="s">
        <v>11</v>
      </c>
      <c r="B10" s="3">
        <v>111837</v>
      </c>
      <c r="C10" s="3">
        <v>5241</v>
      </c>
      <c r="D10" s="3">
        <v>4950</v>
      </c>
      <c r="E10" s="3">
        <v>3844</v>
      </c>
      <c r="F10" s="3">
        <v>5971</v>
      </c>
      <c r="G10" s="3">
        <v>3637</v>
      </c>
      <c r="H10" s="3">
        <v>13154</v>
      </c>
      <c r="I10" s="3">
        <v>34187</v>
      </c>
      <c r="J10" s="3">
        <v>26934</v>
      </c>
      <c r="K10" s="3">
        <v>13919</v>
      </c>
    </row>
    <row r="11" spans="1:11" s="11" customFormat="1" ht="13.35" customHeight="1" x14ac:dyDescent="0.2">
      <c r="A11" s="9" t="s">
        <v>12</v>
      </c>
      <c r="B11" s="10">
        <v>112947</v>
      </c>
      <c r="C11" s="10">
        <v>3765</v>
      </c>
      <c r="D11" s="10">
        <v>8161</v>
      </c>
      <c r="E11" s="10">
        <v>7194</v>
      </c>
      <c r="F11" s="10">
        <v>14957</v>
      </c>
      <c r="G11" s="10">
        <v>18812</v>
      </c>
      <c r="H11" s="10">
        <v>2426</v>
      </c>
      <c r="I11" s="10">
        <v>19068</v>
      </c>
      <c r="J11" s="10">
        <v>15106</v>
      </c>
      <c r="K11" s="10">
        <v>23458</v>
      </c>
    </row>
    <row r="12" spans="1:11" x14ac:dyDescent="0.2">
      <c r="A12" s="8" t="s">
        <v>15</v>
      </c>
      <c r="B12" s="3">
        <v>187419</v>
      </c>
      <c r="C12" s="3">
        <v>7516</v>
      </c>
      <c r="D12" s="3">
        <v>9914</v>
      </c>
      <c r="E12" s="3">
        <v>9974</v>
      </c>
      <c r="F12" s="3">
        <v>19389</v>
      </c>
      <c r="G12" s="3">
        <v>21107</v>
      </c>
      <c r="H12" s="3">
        <v>12232</v>
      </c>
      <c r="I12" s="3">
        <v>45709</v>
      </c>
      <c r="J12" s="3">
        <v>27459</v>
      </c>
      <c r="K12" s="3">
        <v>34119</v>
      </c>
    </row>
    <row r="13" spans="1:11" x14ac:dyDescent="0.2">
      <c r="A13" s="8" t="s">
        <v>11</v>
      </c>
      <c r="B13" s="3">
        <v>86332</v>
      </c>
      <c r="C13" s="3">
        <v>4146</v>
      </c>
      <c r="D13" s="3">
        <v>2904</v>
      </c>
      <c r="E13" s="3">
        <v>3148</v>
      </c>
      <c r="F13" s="3">
        <v>5370</v>
      </c>
      <c r="G13" s="3">
        <v>3312</v>
      </c>
      <c r="H13" s="3">
        <v>10077</v>
      </c>
      <c r="I13" s="3">
        <v>28610</v>
      </c>
      <c r="J13" s="3">
        <v>16881</v>
      </c>
      <c r="K13" s="3">
        <v>11884</v>
      </c>
    </row>
    <row r="14" spans="1:11" s="11" customFormat="1" x14ac:dyDescent="0.2">
      <c r="A14" s="9" t="s">
        <v>12</v>
      </c>
      <c r="B14" s="10">
        <v>101087</v>
      </c>
      <c r="C14" s="10">
        <v>3370</v>
      </c>
      <c r="D14" s="10">
        <v>7010</v>
      </c>
      <c r="E14" s="10">
        <v>6826</v>
      </c>
      <c r="F14" s="10">
        <v>14019</v>
      </c>
      <c r="G14" s="10">
        <v>17795</v>
      </c>
      <c r="H14" s="10">
        <v>2155</v>
      </c>
      <c r="I14" s="10">
        <v>17099</v>
      </c>
      <c r="J14" s="10">
        <v>10578</v>
      </c>
      <c r="K14" s="10">
        <v>22235</v>
      </c>
    </row>
    <row r="15" spans="1:11" x14ac:dyDescent="0.2">
      <c r="A15" s="8" t="s">
        <v>16</v>
      </c>
      <c r="B15" s="3">
        <v>29181</v>
      </c>
      <c r="C15" s="1">
        <v>652</v>
      </c>
      <c r="D15" s="1">
        <v>920</v>
      </c>
      <c r="E15" s="1">
        <v>474</v>
      </c>
      <c r="F15" s="1">
        <v>788</v>
      </c>
      <c r="G15" s="1">
        <v>802</v>
      </c>
      <c r="H15" s="3">
        <v>2684</v>
      </c>
      <c r="I15" s="3">
        <v>6316</v>
      </c>
      <c r="J15" s="3">
        <v>13956</v>
      </c>
      <c r="K15" s="3">
        <v>2589</v>
      </c>
    </row>
    <row r="16" spans="1:11" x14ac:dyDescent="0.2">
      <c r="A16" s="8" t="s">
        <v>11</v>
      </c>
      <c r="B16" s="3">
        <v>20777</v>
      </c>
      <c r="C16" s="1">
        <v>486</v>
      </c>
      <c r="D16" s="1">
        <v>614</v>
      </c>
      <c r="E16" s="1">
        <v>326</v>
      </c>
      <c r="F16" s="1">
        <v>334</v>
      </c>
      <c r="G16" s="1">
        <v>206</v>
      </c>
      <c r="H16" s="3">
        <v>2496</v>
      </c>
      <c r="I16" s="3">
        <v>4856</v>
      </c>
      <c r="J16" s="3">
        <v>9676</v>
      </c>
      <c r="K16" s="3">
        <v>1783</v>
      </c>
    </row>
    <row r="17" spans="1:11" s="11" customFormat="1" x14ac:dyDescent="0.2">
      <c r="A17" s="9" t="s">
        <v>12</v>
      </c>
      <c r="B17" s="10">
        <v>8404</v>
      </c>
      <c r="C17" s="12">
        <v>166</v>
      </c>
      <c r="D17" s="12">
        <v>306</v>
      </c>
      <c r="E17" s="12">
        <v>148</v>
      </c>
      <c r="F17" s="12">
        <v>454</v>
      </c>
      <c r="G17" s="12">
        <v>596</v>
      </c>
      <c r="H17" s="12">
        <v>188</v>
      </c>
      <c r="I17" s="10">
        <v>1460</v>
      </c>
      <c r="J17" s="10">
        <v>4280</v>
      </c>
      <c r="K17" s="12">
        <v>806</v>
      </c>
    </row>
    <row r="18" spans="1:11" x14ac:dyDescent="0.2">
      <c r="A18" s="8" t="s">
        <v>17</v>
      </c>
      <c r="B18" s="3">
        <v>5563</v>
      </c>
      <c r="C18" s="1">
        <v>576</v>
      </c>
      <c r="D18" s="3">
        <v>1903</v>
      </c>
      <c r="E18" s="1">
        <v>423</v>
      </c>
      <c r="F18" s="1">
        <v>502</v>
      </c>
      <c r="G18" s="1">
        <v>364</v>
      </c>
      <c r="H18" s="1">
        <v>298</v>
      </c>
      <c r="I18" s="1">
        <v>698</v>
      </c>
      <c r="J18" s="1">
        <v>329</v>
      </c>
      <c r="K18" s="1">
        <v>470</v>
      </c>
    </row>
    <row r="19" spans="1:11" ht="13.35" customHeight="1" x14ac:dyDescent="0.2">
      <c r="A19" s="8" t="s">
        <v>11</v>
      </c>
      <c r="B19" s="3">
        <v>3091</v>
      </c>
      <c r="C19" s="1">
        <v>419</v>
      </c>
      <c r="D19" s="3">
        <v>1214</v>
      </c>
      <c r="E19" s="1">
        <v>265</v>
      </c>
      <c r="F19" s="1">
        <v>181</v>
      </c>
      <c r="G19" s="1">
        <v>84</v>
      </c>
      <c r="H19" s="1">
        <v>254</v>
      </c>
      <c r="I19" s="1">
        <v>349</v>
      </c>
      <c r="J19" s="1">
        <v>152</v>
      </c>
      <c r="K19" s="1">
        <v>173</v>
      </c>
    </row>
    <row r="20" spans="1:11" s="11" customFormat="1" x14ac:dyDescent="0.2">
      <c r="A20" s="9" t="s">
        <v>12</v>
      </c>
      <c r="B20" s="10">
        <v>2472</v>
      </c>
      <c r="C20" s="12">
        <v>157</v>
      </c>
      <c r="D20" s="12">
        <v>689</v>
      </c>
      <c r="E20" s="12">
        <v>158</v>
      </c>
      <c r="F20" s="12">
        <v>321</v>
      </c>
      <c r="G20" s="12">
        <v>280</v>
      </c>
      <c r="H20" s="12">
        <v>44</v>
      </c>
      <c r="I20" s="12">
        <v>349</v>
      </c>
      <c r="J20" s="12">
        <v>177</v>
      </c>
      <c r="K20" s="12">
        <v>297</v>
      </c>
    </row>
    <row r="21" spans="1:11" x14ac:dyDescent="0.2">
      <c r="A21" s="8" t="s">
        <v>18</v>
      </c>
      <c r="B21" s="3">
        <v>2621</v>
      </c>
      <c r="C21" s="1">
        <v>262</v>
      </c>
      <c r="D21" s="1">
        <v>374</v>
      </c>
      <c r="E21" s="1">
        <v>167</v>
      </c>
      <c r="F21" s="1">
        <v>249</v>
      </c>
      <c r="G21" s="1">
        <v>176</v>
      </c>
      <c r="H21" s="1">
        <v>366</v>
      </c>
      <c r="I21" s="1">
        <v>532</v>
      </c>
      <c r="J21" s="1">
        <v>296</v>
      </c>
      <c r="K21" s="1">
        <v>199</v>
      </c>
    </row>
    <row r="22" spans="1:11" x14ac:dyDescent="0.2">
      <c r="A22" s="8" t="s">
        <v>11</v>
      </c>
      <c r="B22" s="3">
        <v>1637</v>
      </c>
      <c r="C22" s="1">
        <v>190</v>
      </c>
      <c r="D22" s="1">
        <v>218</v>
      </c>
      <c r="E22" s="1">
        <v>105</v>
      </c>
      <c r="F22" s="1">
        <v>86</v>
      </c>
      <c r="G22" s="1">
        <v>35</v>
      </c>
      <c r="H22" s="1">
        <v>327</v>
      </c>
      <c r="I22" s="1">
        <v>372</v>
      </c>
      <c r="J22" s="1">
        <v>225</v>
      </c>
      <c r="K22" s="1">
        <v>79</v>
      </c>
    </row>
    <row r="23" spans="1:11" s="11" customFormat="1" ht="13.35" customHeight="1" x14ac:dyDescent="0.2">
      <c r="A23" s="9" t="s">
        <v>12</v>
      </c>
      <c r="B23" s="12">
        <v>984</v>
      </c>
      <c r="C23" s="12">
        <v>72</v>
      </c>
      <c r="D23" s="12">
        <v>156</v>
      </c>
      <c r="E23" s="12">
        <v>62</v>
      </c>
      <c r="F23" s="12">
        <v>163</v>
      </c>
      <c r="G23" s="12">
        <v>141</v>
      </c>
      <c r="H23" s="12">
        <v>39</v>
      </c>
      <c r="I23" s="12">
        <v>160</v>
      </c>
      <c r="J23" s="12">
        <v>71</v>
      </c>
      <c r="K23" s="12">
        <v>120</v>
      </c>
    </row>
    <row r="24" spans="1:11" ht="38.25" x14ac:dyDescent="0.2">
      <c r="A24" s="14" t="s">
        <v>20</v>
      </c>
      <c r="B24" s="14" t="s">
        <v>1</v>
      </c>
      <c r="C24" s="14" t="s">
        <v>2</v>
      </c>
      <c r="D24" s="15" t="s">
        <v>3</v>
      </c>
      <c r="E24" s="15" t="s">
        <v>4</v>
      </c>
      <c r="F24" s="15" t="s">
        <v>5</v>
      </c>
      <c r="G24" s="14" t="s">
        <v>6</v>
      </c>
      <c r="H24" s="14" t="s">
        <v>7</v>
      </c>
      <c r="I24" s="15" t="s">
        <v>8</v>
      </c>
      <c r="J24" s="15" t="s">
        <v>9</v>
      </c>
      <c r="K24" s="14" t="s">
        <v>0</v>
      </c>
    </row>
    <row r="25" spans="1:11" x14ac:dyDescent="0.2">
      <c r="A25" s="16" t="s">
        <v>33</v>
      </c>
      <c r="B25" s="17">
        <f>B4/$B$3</f>
        <v>0.55248612668405217</v>
      </c>
      <c r="C25" s="17">
        <f>C4/C3</f>
        <v>0.69330213415646058</v>
      </c>
      <c r="D25" s="17">
        <f t="shared" ref="D25:K25" si="0">D4/D3</f>
        <v>0.49288395080078778</v>
      </c>
      <c r="E25" s="17">
        <f t="shared" si="0"/>
        <v>0.49784288150897965</v>
      </c>
      <c r="F25" s="17">
        <f t="shared" si="0"/>
        <v>0.38257630726067821</v>
      </c>
      <c r="G25" s="17">
        <f t="shared" si="0"/>
        <v>0.16851702629301341</v>
      </c>
      <c r="H25" s="17">
        <f t="shared" si="0"/>
        <v>0.91081504190991813</v>
      </c>
      <c r="I25" s="17">
        <f t="shared" si="0"/>
        <v>0.70129956129459481</v>
      </c>
      <c r="J25" s="17">
        <f t="shared" si="0"/>
        <v>0.65068652548289507</v>
      </c>
      <c r="K25" s="17">
        <f t="shared" si="0"/>
        <v>0.38576998867971996</v>
      </c>
    </row>
    <row r="26" spans="1:11" ht="13.35" customHeight="1" x14ac:dyDescent="0.2">
      <c r="A26" s="16" t="s">
        <v>34</v>
      </c>
      <c r="B26" s="17">
        <f>B5/$B$3</f>
        <v>0.44751387331594789</v>
      </c>
      <c r="C26" s="18">
        <f>C5/C3</f>
        <v>0.30669786584353947</v>
      </c>
      <c r="D26" s="18">
        <f t="shared" ref="D26:K26" si="1">D5/D3</f>
        <v>0.50711604919921227</v>
      </c>
      <c r="E26" s="18">
        <f t="shared" si="1"/>
        <v>0.5021571184910204</v>
      </c>
      <c r="F26" s="18">
        <f t="shared" si="1"/>
        <v>0.61742369273932185</v>
      </c>
      <c r="G26" s="18">
        <f t="shared" si="1"/>
        <v>0.83148297370698665</v>
      </c>
      <c r="H26" s="18">
        <f t="shared" si="1"/>
        <v>8.9184958090081867E-2</v>
      </c>
      <c r="I26" s="18">
        <f t="shared" si="1"/>
        <v>0.29870043870540519</v>
      </c>
      <c r="J26" s="18">
        <f t="shared" si="1"/>
        <v>0.34931347451710498</v>
      </c>
      <c r="K26" s="18">
        <f t="shared" si="1"/>
        <v>0.6142300113202801</v>
      </c>
    </row>
    <row r="27" spans="1:11" x14ac:dyDescent="0.2">
      <c r="A27" s="19" t="s">
        <v>22</v>
      </c>
      <c r="B27" s="17">
        <f>B7/$B$6</f>
        <v>0.58279699174324306</v>
      </c>
      <c r="C27" s="18">
        <f>C7/C6</f>
        <v>0.71286974166861783</v>
      </c>
      <c r="D27" s="18">
        <f t="shared" ref="D27:K27" si="2">D7/D6</f>
        <v>0.51524651740557803</v>
      </c>
      <c r="E27" s="18">
        <f t="shared" si="2"/>
        <v>0.55511619840443982</v>
      </c>
      <c r="F27" s="18">
        <f t="shared" si="2"/>
        <v>0.4321140882431676</v>
      </c>
      <c r="G27" s="18">
        <f t="shared" si="2"/>
        <v>0.17179400875126219</v>
      </c>
      <c r="H27" s="18">
        <f t="shared" si="2"/>
        <v>0.9334747059595121</v>
      </c>
      <c r="I27" s="18">
        <f t="shared" si="2"/>
        <v>0.74808674413440901</v>
      </c>
      <c r="J27" s="18">
        <f t="shared" si="2"/>
        <v>0.6664420485175202</v>
      </c>
      <c r="K27" s="18">
        <f t="shared" si="2"/>
        <v>0.40039794007490637</v>
      </c>
    </row>
    <row r="28" spans="1:11" x14ac:dyDescent="0.2">
      <c r="A28" s="19" t="s">
        <v>23</v>
      </c>
      <c r="B28" s="17">
        <f>B8/$B$6</f>
        <v>0.41720300825675694</v>
      </c>
      <c r="C28" s="18">
        <f>C8/C6</f>
        <v>0.28713025833138217</v>
      </c>
      <c r="D28" s="18">
        <f t="shared" ref="D28:K28" si="3">D8/D6</f>
        <v>0.48475348259442191</v>
      </c>
      <c r="E28" s="18">
        <f t="shared" si="3"/>
        <v>0.44488380159556018</v>
      </c>
      <c r="F28" s="18">
        <f t="shared" si="3"/>
        <v>0.56788591175683245</v>
      </c>
      <c r="G28" s="18">
        <f t="shared" si="3"/>
        <v>0.82820599124873784</v>
      </c>
      <c r="H28" s="18">
        <f t="shared" si="3"/>
        <v>6.6525294040487959E-2</v>
      </c>
      <c r="I28" s="18">
        <f t="shared" si="3"/>
        <v>0.25191325586559099</v>
      </c>
      <c r="J28" s="18">
        <f t="shared" si="3"/>
        <v>0.3335579514824798</v>
      </c>
      <c r="K28" s="18">
        <f t="shared" si="3"/>
        <v>0.59960205992509363</v>
      </c>
    </row>
    <row r="29" spans="1:11" x14ac:dyDescent="0.2">
      <c r="A29" s="19" t="s">
        <v>24</v>
      </c>
      <c r="B29" s="20">
        <f>B10/$B$9</f>
        <v>0.49753096305786887</v>
      </c>
      <c r="C29" s="20">
        <f>C10/C9</f>
        <v>0.58194536975349764</v>
      </c>
      <c r="D29" s="20">
        <f t="shared" ref="D29:K29" si="4">D10/D9</f>
        <v>0.37754557242010528</v>
      </c>
      <c r="E29" s="20">
        <f t="shared" si="4"/>
        <v>0.34825149483602102</v>
      </c>
      <c r="F29" s="20">
        <f t="shared" si="4"/>
        <v>0.28531154434250766</v>
      </c>
      <c r="G29" s="20">
        <f t="shared" si="4"/>
        <v>0.16201167089848101</v>
      </c>
      <c r="H29" s="20">
        <f t="shared" si="4"/>
        <v>0.84428754813863927</v>
      </c>
      <c r="I29" s="20">
        <f t="shared" si="4"/>
        <v>0.64194911275936528</v>
      </c>
      <c r="J29" s="20">
        <f t="shared" si="4"/>
        <v>0.6406755470980019</v>
      </c>
      <c r="K29" s="20">
        <f t="shared" si="4"/>
        <v>0.37239478823875644</v>
      </c>
    </row>
    <row r="30" spans="1:11" x14ac:dyDescent="0.2">
      <c r="A30" s="19" t="s">
        <v>25</v>
      </c>
      <c r="B30" s="20">
        <f>B11/$B$9</f>
        <v>0.50246903694213108</v>
      </c>
      <c r="C30" s="20">
        <f>C11/C9</f>
        <v>0.41805463024650236</v>
      </c>
      <c r="D30" s="20">
        <f t="shared" ref="D30:K30" si="5">D11/D9</f>
        <v>0.62245442757989478</v>
      </c>
      <c r="E30" s="20">
        <f t="shared" si="5"/>
        <v>0.65174850516397898</v>
      </c>
      <c r="F30" s="20">
        <f t="shared" si="5"/>
        <v>0.71468845565749239</v>
      </c>
      <c r="G30" s="20">
        <f t="shared" si="5"/>
        <v>0.83798832910151899</v>
      </c>
      <c r="H30" s="20">
        <f t="shared" si="5"/>
        <v>0.15571245186136071</v>
      </c>
      <c r="I30" s="20">
        <f t="shared" si="5"/>
        <v>0.35805088724063466</v>
      </c>
      <c r="J30" s="20">
        <f t="shared" si="5"/>
        <v>0.3593244529019981</v>
      </c>
      <c r="K30" s="20">
        <f t="shared" si="5"/>
        <v>0.62760521176124351</v>
      </c>
    </row>
    <row r="31" spans="1:11" x14ac:dyDescent="0.2">
      <c r="A31" s="19" t="s">
        <v>26</v>
      </c>
      <c r="B31" s="20">
        <f>B13/$B$12</f>
        <v>0.46063632822712747</v>
      </c>
      <c r="C31" s="20">
        <f>C13/C12</f>
        <v>0.55162320383182539</v>
      </c>
      <c r="D31" s="20">
        <f t="shared" ref="D31:K31" si="6">D13/D12</f>
        <v>0.29291910429695378</v>
      </c>
      <c r="E31" s="20">
        <f t="shared" si="6"/>
        <v>0.31562061359534793</v>
      </c>
      <c r="F31" s="20">
        <f t="shared" si="6"/>
        <v>0.27696116354634071</v>
      </c>
      <c r="G31" s="20">
        <f t="shared" si="6"/>
        <v>0.15691476761264037</v>
      </c>
      <c r="H31" s="20">
        <f t="shared" si="6"/>
        <v>0.82382275997383914</v>
      </c>
      <c r="I31" s="20">
        <f t="shared" si="6"/>
        <v>0.62591612155155441</v>
      </c>
      <c r="J31" s="20">
        <f t="shared" si="6"/>
        <v>0.61477111329618706</v>
      </c>
      <c r="K31" s="20">
        <f t="shared" si="6"/>
        <v>0.34831032562501829</v>
      </c>
    </row>
    <row r="32" spans="1:11" x14ac:dyDescent="0.2">
      <c r="A32" s="19" t="s">
        <v>27</v>
      </c>
      <c r="B32" s="20">
        <f>B14/$B$12</f>
        <v>0.53936367177287259</v>
      </c>
      <c r="C32" s="20">
        <f>C14/C12</f>
        <v>0.44837679616817455</v>
      </c>
      <c r="D32" s="20">
        <f t="shared" ref="D32:K32" si="7">D14/D12</f>
        <v>0.70708089570304622</v>
      </c>
      <c r="E32" s="20">
        <f t="shared" si="7"/>
        <v>0.68437938640465212</v>
      </c>
      <c r="F32" s="20">
        <f t="shared" si="7"/>
        <v>0.72303883645365929</v>
      </c>
      <c r="G32" s="20">
        <f t="shared" si="7"/>
        <v>0.84308523238735966</v>
      </c>
      <c r="H32" s="20">
        <f t="shared" si="7"/>
        <v>0.17617724002616089</v>
      </c>
      <c r="I32" s="20">
        <f t="shared" si="7"/>
        <v>0.37408387844844559</v>
      </c>
      <c r="J32" s="20">
        <f t="shared" si="7"/>
        <v>0.38522888670381294</v>
      </c>
      <c r="K32" s="20">
        <f t="shared" si="7"/>
        <v>0.65168967437498171</v>
      </c>
    </row>
    <row r="33" spans="1:11" x14ac:dyDescent="0.2">
      <c r="A33" s="19" t="s">
        <v>21</v>
      </c>
      <c r="B33" s="20">
        <f>B16/$B$15</f>
        <v>0.71200438641581854</v>
      </c>
      <c r="C33" s="20">
        <f>C16/C15</f>
        <v>0.745398773006135</v>
      </c>
      <c r="D33" s="20">
        <f t="shared" ref="D33:K33" si="8">D16/D15</f>
        <v>0.66739130434782612</v>
      </c>
      <c r="E33" s="20">
        <f t="shared" si="8"/>
        <v>0.68776371308016881</v>
      </c>
      <c r="F33" s="20">
        <f t="shared" si="8"/>
        <v>0.42385786802030456</v>
      </c>
      <c r="G33" s="20">
        <f t="shared" si="8"/>
        <v>0.256857855361596</v>
      </c>
      <c r="H33" s="20">
        <f t="shared" si="8"/>
        <v>0.92995529061102833</v>
      </c>
      <c r="I33" s="20">
        <f t="shared" si="8"/>
        <v>0.76884103863204556</v>
      </c>
      <c r="J33" s="20">
        <f t="shared" si="8"/>
        <v>0.69332186873029522</v>
      </c>
      <c r="K33" s="20">
        <f t="shared" si="8"/>
        <v>0.68868288914638853</v>
      </c>
    </row>
    <row r="34" spans="1:11" x14ac:dyDescent="0.2">
      <c r="A34" s="19" t="s">
        <v>28</v>
      </c>
      <c r="B34" s="20">
        <f>B17/$B$15</f>
        <v>0.28799561358418146</v>
      </c>
      <c r="C34" s="20">
        <f>C17/C15</f>
        <v>0.254601226993865</v>
      </c>
      <c r="D34" s="20">
        <f t="shared" ref="D34:K34" si="9">D17/D15</f>
        <v>0.33260869565217394</v>
      </c>
      <c r="E34" s="20">
        <f t="shared" si="9"/>
        <v>0.31223628691983124</v>
      </c>
      <c r="F34" s="20">
        <f t="shared" si="9"/>
        <v>0.57614213197969544</v>
      </c>
      <c r="G34" s="20">
        <f t="shared" si="9"/>
        <v>0.743142144638404</v>
      </c>
      <c r="H34" s="20">
        <f t="shared" si="9"/>
        <v>7.0044709388971685E-2</v>
      </c>
      <c r="I34" s="20">
        <f t="shared" si="9"/>
        <v>0.23115896136795441</v>
      </c>
      <c r="J34" s="20">
        <f t="shared" si="9"/>
        <v>0.30667813126970478</v>
      </c>
      <c r="K34" s="20">
        <f t="shared" si="9"/>
        <v>0.31131711085361141</v>
      </c>
    </row>
    <row r="35" spans="1:11" ht="25.5" x14ac:dyDescent="0.2">
      <c r="A35" s="19" t="s">
        <v>29</v>
      </c>
      <c r="B35" s="20">
        <f>B19/$B$18</f>
        <v>0.55563544849901136</v>
      </c>
      <c r="C35" s="20">
        <f>C19/C18</f>
        <v>0.72743055555555558</v>
      </c>
      <c r="D35" s="20">
        <f t="shared" ref="D35:K35" si="10">D19/D18</f>
        <v>0.63794009458749346</v>
      </c>
      <c r="E35" s="20">
        <f t="shared" si="10"/>
        <v>0.62647754137115841</v>
      </c>
      <c r="F35" s="20">
        <f t="shared" si="10"/>
        <v>0.3605577689243028</v>
      </c>
      <c r="G35" s="20">
        <f t="shared" si="10"/>
        <v>0.23076923076923078</v>
      </c>
      <c r="H35" s="20">
        <f t="shared" si="10"/>
        <v>0.8523489932885906</v>
      </c>
      <c r="I35" s="20">
        <f t="shared" si="10"/>
        <v>0.5</v>
      </c>
      <c r="J35" s="20">
        <f t="shared" si="10"/>
        <v>0.46200607902735563</v>
      </c>
      <c r="K35" s="20">
        <f t="shared" si="10"/>
        <v>0.3680851063829787</v>
      </c>
    </row>
    <row r="36" spans="1:11" ht="25.5" x14ac:dyDescent="0.2">
      <c r="A36" s="19" t="s">
        <v>30</v>
      </c>
      <c r="B36" s="20">
        <f>B20/$B$18</f>
        <v>0.44436455150098869</v>
      </c>
      <c r="C36" s="20">
        <f>C20/C18</f>
        <v>0.27256944444444442</v>
      </c>
      <c r="D36" s="20">
        <f t="shared" ref="D36:K36" si="11">D20/D18</f>
        <v>0.36205990541250654</v>
      </c>
      <c r="E36" s="20">
        <f t="shared" si="11"/>
        <v>0.37352245862884159</v>
      </c>
      <c r="F36" s="20">
        <f t="shared" si="11"/>
        <v>0.6394422310756972</v>
      </c>
      <c r="G36" s="20">
        <f t="shared" si="11"/>
        <v>0.76923076923076927</v>
      </c>
      <c r="H36" s="20">
        <f t="shared" si="11"/>
        <v>0.1476510067114094</v>
      </c>
      <c r="I36" s="20">
        <f t="shared" si="11"/>
        <v>0.5</v>
      </c>
      <c r="J36" s="20">
        <f t="shared" si="11"/>
        <v>0.53799392097264442</v>
      </c>
      <c r="K36" s="20">
        <f t="shared" si="11"/>
        <v>0.63191489361702124</v>
      </c>
    </row>
    <row r="37" spans="1:11" ht="25.5" x14ac:dyDescent="0.2">
      <c r="A37" s="19" t="s">
        <v>31</v>
      </c>
      <c r="B37" s="20">
        <f>B22/$B$21</f>
        <v>0.62457077451354448</v>
      </c>
      <c r="C37" s="20">
        <f>C22/C21</f>
        <v>0.72519083969465647</v>
      </c>
      <c r="D37" s="20">
        <f t="shared" ref="D37:K37" si="12">D22/D21</f>
        <v>0.58288770053475936</v>
      </c>
      <c r="E37" s="20">
        <f t="shared" si="12"/>
        <v>0.62874251497005984</v>
      </c>
      <c r="F37" s="20">
        <f t="shared" si="12"/>
        <v>0.34538152610441769</v>
      </c>
      <c r="G37" s="20">
        <f t="shared" si="12"/>
        <v>0.19886363636363635</v>
      </c>
      <c r="H37" s="20">
        <f t="shared" si="12"/>
        <v>0.89344262295081966</v>
      </c>
      <c r="I37" s="20">
        <f t="shared" si="12"/>
        <v>0.6992481203007519</v>
      </c>
      <c r="J37" s="20">
        <f t="shared" si="12"/>
        <v>0.76013513513513509</v>
      </c>
      <c r="K37" s="20">
        <f t="shared" si="12"/>
        <v>0.39698492462311558</v>
      </c>
    </row>
    <row r="38" spans="1:11" ht="25.5" x14ac:dyDescent="0.2">
      <c r="A38" s="19" t="s">
        <v>32</v>
      </c>
      <c r="B38" s="20">
        <f>B23/$B$21</f>
        <v>0.37542922548645558</v>
      </c>
      <c r="C38" s="20">
        <f>C23/C21</f>
        <v>0.27480916030534353</v>
      </c>
      <c r="D38" s="20">
        <f t="shared" ref="D38:K38" si="13">D23/D21</f>
        <v>0.41711229946524064</v>
      </c>
      <c r="E38" s="20">
        <f t="shared" si="13"/>
        <v>0.3712574850299401</v>
      </c>
      <c r="F38" s="20">
        <f t="shared" si="13"/>
        <v>0.65461847389558236</v>
      </c>
      <c r="G38" s="20">
        <f t="shared" si="13"/>
        <v>0.80113636363636365</v>
      </c>
      <c r="H38" s="20">
        <f t="shared" si="13"/>
        <v>0.10655737704918032</v>
      </c>
      <c r="I38" s="20">
        <f t="shared" si="13"/>
        <v>0.3007518796992481</v>
      </c>
      <c r="J38" s="20">
        <f t="shared" si="13"/>
        <v>0.23986486486486486</v>
      </c>
      <c r="K38" s="20">
        <f t="shared" si="13"/>
        <v>0.60301507537688437</v>
      </c>
    </row>
  </sheetData>
  <phoneticPr fontId="0" type="noConversion"/>
  <pageMargins left="0.75" right="0.75" top="1" bottom="1" header="0.5" footer="0.5"/>
  <pageSetup orientation="portrait" r:id="rId1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2-24</vt:lpstr>
    </vt:vector>
  </TitlesOfParts>
  <Company>University of Cincinnati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College of Business</dc:creator>
  <cp:lastModifiedBy>Kalpana</cp:lastModifiedBy>
  <cp:lastPrinted>2012-03-31T21:04:47Z</cp:lastPrinted>
  <dcterms:created xsi:type="dcterms:W3CDTF">2005-01-12T15:43:21Z</dcterms:created>
  <dcterms:modified xsi:type="dcterms:W3CDTF">2012-06-07T05:33:40Z</dcterms:modified>
</cp:coreProperties>
</file>