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45" windowWidth="15135" windowHeight="8130" activeTab="1"/>
  </bookViews>
  <sheets>
    <sheet name="Sheet1" sheetId="1" r:id="rId1"/>
    <sheet name="Sheet4" sheetId="4" r:id="rId2"/>
    <sheet name="Sheet2" sheetId="2" r:id="rId3"/>
    <sheet name="Sheet3" sheetId="3" r:id="rId4"/>
  </sheets>
  <calcPr calcId="124519"/>
</workbook>
</file>

<file path=xl/calcChain.xml><?xml version="1.0" encoding="utf-8"?>
<calcChain xmlns="http://schemas.openxmlformats.org/spreadsheetml/2006/main">
  <c r="A13" i="4"/>
  <c r="E10"/>
  <c r="E11" s="1"/>
  <c r="E8"/>
  <c r="E9" s="1"/>
  <c r="E7"/>
  <c r="E12" s="1"/>
</calcChain>
</file>

<file path=xl/sharedStrings.xml><?xml version="1.0" encoding="utf-8"?>
<sst xmlns="http://schemas.openxmlformats.org/spreadsheetml/2006/main" count="13" uniqueCount="13">
  <si>
    <t>Waiting Lines</t>
  </si>
  <si>
    <t>M/D/1 (Constant Service Times)</t>
  </si>
  <si>
    <r>
      <t>Arrival rate (</t>
    </r>
    <r>
      <rPr>
        <sz val="10"/>
        <color theme="1"/>
        <rFont val="Symbol"/>
        <family val="1"/>
        <charset val="2"/>
      </rPr>
      <t>l</t>
    </r>
    <r>
      <rPr>
        <sz val="10"/>
        <color theme="1"/>
        <rFont val="Calibri"/>
        <family val="2"/>
        <scheme val="minor"/>
      </rPr>
      <t>)</t>
    </r>
  </si>
  <si>
    <r>
      <t>Service rate (</t>
    </r>
    <r>
      <rPr>
        <sz val="10"/>
        <color theme="1"/>
        <rFont val="Symbol"/>
        <family val="1"/>
        <charset val="2"/>
      </rPr>
      <t>m</t>
    </r>
    <r>
      <rPr>
        <sz val="10"/>
        <color theme="1"/>
        <rFont val="Calibri"/>
        <family val="2"/>
        <scheme val="minor"/>
      </rPr>
      <t>)</t>
    </r>
  </si>
  <si>
    <t>Data</t>
  </si>
  <si>
    <t>Results</t>
  </si>
  <si>
    <r>
      <t>Average server utilization(</t>
    </r>
    <r>
      <rPr>
        <b/>
        <sz val="10"/>
        <color rgb="FF3F3F3F"/>
        <rFont val="Symbol"/>
        <family val="1"/>
        <charset val="2"/>
      </rPr>
      <t>r</t>
    </r>
    <r>
      <rPr>
        <b/>
        <sz val="10"/>
        <color rgb="FF3F3F3F"/>
        <rFont val="Calibri"/>
        <family val="2"/>
        <scheme val="minor"/>
      </rPr>
      <t>)</t>
    </r>
  </si>
  <si>
    <r>
      <t>Average number of customers in the queue(L</t>
    </r>
    <r>
      <rPr>
        <b/>
        <vertAlign val="subscript"/>
        <sz val="10"/>
        <color rgb="FF3F3F3F"/>
        <rFont val="Calibri"/>
        <family val="2"/>
        <scheme val="minor"/>
      </rPr>
      <t>q</t>
    </r>
    <r>
      <rPr>
        <b/>
        <sz val="10"/>
        <color rgb="FF3F3F3F"/>
        <rFont val="Calibri"/>
        <family val="2"/>
        <scheme val="minor"/>
      </rPr>
      <t>)</t>
    </r>
  </si>
  <si>
    <r>
      <t>Average number of customers in the system(L</t>
    </r>
    <r>
      <rPr>
        <b/>
        <vertAlign val="subscript"/>
        <sz val="10"/>
        <color rgb="FF3F3F3F"/>
        <rFont val="Calibri"/>
        <family val="2"/>
        <scheme val="minor"/>
      </rPr>
      <t>s</t>
    </r>
    <r>
      <rPr>
        <b/>
        <sz val="10"/>
        <color rgb="FF3F3F3F"/>
        <rFont val="Calibri"/>
        <family val="2"/>
        <scheme val="minor"/>
      </rPr>
      <t>)</t>
    </r>
  </si>
  <si>
    <r>
      <t>Average waiting time in the queue(W</t>
    </r>
    <r>
      <rPr>
        <b/>
        <vertAlign val="subscript"/>
        <sz val="10"/>
        <color rgb="FF3F3F3F"/>
        <rFont val="Calibri"/>
        <family val="2"/>
        <scheme val="minor"/>
      </rPr>
      <t>q</t>
    </r>
    <r>
      <rPr>
        <b/>
        <sz val="10"/>
        <color rgb="FF3F3F3F"/>
        <rFont val="Calibri"/>
        <family val="2"/>
        <scheme val="minor"/>
      </rPr>
      <t>)</t>
    </r>
  </si>
  <si>
    <r>
      <t>Average time in the system(W</t>
    </r>
    <r>
      <rPr>
        <b/>
        <vertAlign val="subscript"/>
        <sz val="10"/>
        <color rgb="FF3F3F3F"/>
        <rFont val="Calibri"/>
        <family val="2"/>
        <scheme val="minor"/>
      </rPr>
      <t>s</t>
    </r>
    <r>
      <rPr>
        <b/>
        <sz val="10"/>
        <color rgb="FF3F3F3F"/>
        <rFont val="Calibri"/>
        <family val="2"/>
        <scheme val="minor"/>
      </rPr>
      <t>)</t>
    </r>
  </si>
  <si>
    <r>
      <t>Probability (% of time) system is empty (P</t>
    </r>
    <r>
      <rPr>
        <b/>
        <vertAlign val="subscript"/>
        <sz val="10"/>
        <color rgb="FF3F3F3F"/>
        <rFont val="Calibri"/>
        <family val="2"/>
        <scheme val="minor"/>
      </rPr>
      <t>0</t>
    </r>
    <r>
      <rPr>
        <b/>
        <sz val="10"/>
        <color rgb="FF3F3F3F"/>
        <rFont val="Calibri"/>
        <family val="2"/>
        <scheme val="minor"/>
      </rPr>
      <t>)</t>
    </r>
  </si>
  <si>
    <t>MODULE D: Example D5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</si>
</sst>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rgb="FF0000FF"/>
      <name val="Calibri"/>
      <family val="2"/>
      <scheme val="minor"/>
    </font>
    <font>
      <b/>
      <sz val="12"/>
      <color rgb="FF1F497D"/>
      <name val="Calibri"/>
      <family val="2"/>
      <scheme val="minor"/>
    </font>
    <font>
      <sz val="10"/>
      <color theme="1"/>
      <name val="Symbol"/>
      <family val="1"/>
      <charset val="2"/>
    </font>
    <font>
      <b/>
      <sz val="10"/>
      <color rgb="FFFF6600"/>
      <name val="Calibri"/>
      <family val="2"/>
      <scheme val="minor"/>
    </font>
    <font>
      <sz val="10"/>
      <color rgb="FFFF0000"/>
      <name val="Calibri"/>
      <family val="2"/>
      <scheme val="minor"/>
    </font>
    <font>
      <b/>
      <sz val="10"/>
      <color rgb="FF3F3F3F"/>
      <name val="Calibri"/>
      <family val="2"/>
      <scheme val="minor"/>
    </font>
    <font>
      <b/>
      <sz val="10"/>
      <color rgb="FF3F3F3F"/>
      <name val="Symbol"/>
      <family val="1"/>
      <charset val="2"/>
    </font>
    <font>
      <b/>
      <vertAlign val="subscript"/>
      <sz val="10"/>
      <color rgb="FF3F3F3F"/>
      <name val="Calibri"/>
      <family val="2"/>
      <scheme val="minor"/>
    </font>
    <font>
      <b/>
      <sz val="14"/>
      <color rgb="FF8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</fills>
  <borders count="11">
    <border>
      <left/>
      <right/>
      <top/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 style="thin">
        <color indexed="64"/>
      </left>
      <right style="medium">
        <color indexed="8"/>
      </right>
      <top style="medium">
        <color indexed="8"/>
      </top>
      <bottom style="thin">
        <color indexed="64"/>
      </bottom>
      <diagonal/>
    </border>
    <border>
      <left style="medium">
        <color indexed="8"/>
      </left>
      <right/>
      <top/>
      <bottom style="medium">
        <color indexed="8"/>
      </bottom>
      <diagonal/>
    </border>
    <border>
      <left style="thin">
        <color indexed="64"/>
      </left>
      <right style="medium">
        <color indexed="8"/>
      </right>
      <top style="thin">
        <color indexed="64"/>
      </top>
      <bottom style="medium">
        <color indexed="8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5" fillId="0" borderId="0" xfId="0" applyFont="1"/>
    <xf numFmtId="0" fontId="1" fillId="0" borderId="1" xfId="0" applyFont="1" applyBorder="1"/>
    <xf numFmtId="0" fontId="1" fillId="2" borderId="2" xfId="0" applyFont="1" applyFill="1" applyBorder="1"/>
    <xf numFmtId="0" fontId="1" fillId="0" borderId="3" xfId="0" applyFont="1" applyBorder="1"/>
    <xf numFmtId="0" fontId="1" fillId="2" borderId="4" xfId="0" applyFont="1" applyFill="1" applyBorder="1"/>
    <xf numFmtId="0" fontId="6" fillId="0" borderId="0" xfId="0" applyFont="1"/>
    <xf numFmtId="0" fontId="7" fillId="0" borderId="0" xfId="0" applyFont="1"/>
    <xf numFmtId="0" fontId="7" fillId="3" borderId="5" xfId="0" applyFont="1" applyFill="1" applyBorder="1"/>
    <xf numFmtId="0" fontId="7" fillId="3" borderId="6" xfId="0" applyFont="1" applyFill="1" applyBorder="1"/>
    <xf numFmtId="0" fontId="7" fillId="3" borderId="7" xfId="0" applyFont="1" applyFill="1" applyBorder="1"/>
    <xf numFmtId="0" fontId="7" fillId="3" borderId="8" xfId="0" applyFont="1" applyFill="1" applyBorder="1"/>
    <xf numFmtId="0" fontId="7" fillId="3" borderId="9" xfId="0" applyFont="1" applyFill="1" applyBorder="1"/>
    <xf numFmtId="0" fontId="7" fillId="3" borderId="10" xfId="0" applyFont="1" applyFill="1" applyBorder="1"/>
    <xf numFmtId="0" fontId="10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254000</xdr:colOff>
      <xdr:row>3</xdr:row>
      <xdr:rowOff>0</xdr:rowOff>
    </xdr:from>
    <xdr:to>
      <xdr:col>5</xdr:col>
      <xdr:colOff>200025</xdr:colOff>
      <xdr:row>4</xdr:row>
      <xdr:rowOff>155575</xdr:rowOff>
    </xdr:to>
    <xdr:sp macro="" textlink="">
      <xdr:nvSpPr>
        <xdr:cNvPr id="2" name="messageTextbox"/>
        <xdr:cNvSpPr txBox="1"/>
      </xdr:nvSpPr>
      <xdr:spPr>
        <a:xfrm>
          <a:off x="254000" y="600075"/>
          <a:ext cx="5080000" cy="317500"/>
        </a:xfrm>
        <a:prstGeom prst="rect">
          <a:avLst/>
        </a:prstGeom>
        <a:solidFill>
          <a:srgbClr val="FFEB9C"/>
        </a:solidFill>
        <a:ln w="12700" cmpd="sng">
          <a:solidFill>
            <a:schemeClr val="lt1">
              <a:shade val="50000"/>
            </a:schemeClr>
          </a:solidFill>
          <a:prstDash val="solid"/>
        </a:ln>
        <a:effectLst>
          <a:outerShdw blurRad="63500" dist="37357" dir="2700000" rotWithShape="0">
            <a:scrgbClr r="0" g="0" b="0"/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="horz" rtlCol="0" anchor="ctr"/>
        <a:lstStyle/>
        <a:p>
          <a:r>
            <a:rPr lang="en-US" sz="900" b="0" i="0" u="none" strike="noStrike" baseline="0">
              <a:solidFill>
                <a:srgbClr val="9C6500"/>
              </a:solidFill>
              <a:effectLst/>
              <a:latin typeface="Arial"/>
            </a:rPr>
            <a:t>The arrival RATE and service RATE both must be rates and use the same time unit. Given a time such as 10 minutes, convert it to a rate such as 6 per hour.</a:t>
          </a:r>
        </a:p>
      </xdr:txBody>
    </xdr:sp>
    <xdr:clientData fPrintsWithSheet="0"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H13"/>
  <sheetViews>
    <sheetView tabSelected="1" workbookViewId="0">
      <selection activeCell="A2" sqref="A2"/>
    </sheetView>
  </sheetViews>
  <sheetFormatPr defaultRowHeight="12.75"/>
  <cols>
    <col min="1" max="1" width="16.7109375" style="1" customWidth="1"/>
    <col min="2" max="2" width="9.140625" style="1"/>
    <col min="3" max="3" width="2.7109375" style="1" customWidth="1"/>
    <col min="4" max="4" width="39.28515625" style="1" bestFit="1" customWidth="1"/>
    <col min="5" max="16384" width="9.140625" style="1"/>
  </cols>
  <sheetData>
    <row r="1" spans="1:8" ht="18.75">
      <c r="A1" s="17" t="s">
        <v>12</v>
      </c>
    </row>
    <row r="3" spans="1:8" ht="15.75">
      <c r="A3" s="3" t="s">
        <v>0</v>
      </c>
      <c r="B3" s="3"/>
      <c r="C3" s="3" t="s">
        <v>1</v>
      </c>
      <c r="D3" s="3"/>
      <c r="E3" s="3"/>
      <c r="F3" s="3"/>
      <c r="G3" s="3"/>
      <c r="H3" s="3"/>
    </row>
    <row r="4" spans="1:8">
      <c r="A4" s="2"/>
      <c r="B4" s="2"/>
    </row>
    <row r="6" spans="1:8" ht="13.5" thickBot="1">
      <c r="A6" s="4" t="s">
        <v>4</v>
      </c>
      <c r="D6" s="10" t="s">
        <v>5</v>
      </c>
    </row>
    <row r="7" spans="1:8">
      <c r="A7" s="5" t="s">
        <v>2</v>
      </c>
      <c r="B7" s="6">
        <v>8</v>
      </c>
      <c r="D7" s="12" t="s">
        <v>6</v>
      </c>
      <c r="E7" s="14">
        <f>B7/B8</f>
        <v>0.66666666666666663</v>
      </c>
    </row>
    <row r="8" spans="1:8" ht="15" thickBot="1">
      <c r="A8" s="7" t="s">
        <v>3</v>
      </c>
      <c r="B8" s="8">
        <v>12</v>
      </c>
      <c r="D8" s="11" t="s">
        <v>7</v>
      </c>
      <c r="E8" s="15">
        <f>B7^2/(2*(B8*(B8-B7)))</f>
        <v>0.66666666666666663</v>
      </c>
    </row>
    <row r="9" spans="1:8" ht="14.25">
      <c r="D9" s="11" t="s">
        <v>8</v>
      </c>
      <c r="E9" s="15">
        <f>E8+B7/B8</f>
        <v>1.3333333333333333</v>
      </c>
    </row>
    <row r="10" spans="1:8" ht="14.25">
      <c r="D10" s="11" t="s">
        <v>9</v>
      </c>
      <c r="E10" s="15">
        <f>B7/(2*(B8*(B8-B7)))</f>
        <v>8.3333333333333329E-2</v>
      </c>
    </row>
    <row r="11" spans="1:8" ht="14.25">
      <c r="D11" s="11" t="s">
        <v>10</v>
      </c>
      <c r="E11" s="15">
        <f>E10+1/B8</f>
        <v>0.16666666666666666</v>
      </c>
    </row>
    <row r="12" spans="1:8" ht="15" thickBot="1">
      <c r="D12" s="13" t="s">
        <v>11</v>
      </c>
      <c r="E12" s="16">
        <f>1-E7</f>
        <v>0.33333333333333337</v>
      </c>
    </row>
    <row r="13" spans="1:8">
      <c r="A13" s="9" t="str">
        <f>IF(B7&gt;=B8,"The service rate must be greater than the arrival rate","")</f>
        <v/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Sheet1</vt:lpstr>
      <vt:lpstr>Sheet4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Preferred Customer</dc:creator>
  <cp:lastModifiedBy>Preferred Customer</cp:lastModifiedBy>
  <dcterms:created xsi:type="dcterms:W3CDTF">2007-08-18T06:24:49Z</dcterms:created>
  <dcterms:modified xsi:type="dcterms:W3CDTF">2007-08-18T06:25:33Z</dcterms:modified>
</cp:coreProperties>
</file>