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heet4" sheetId="4" r:id="rId1"/>
    <sheet name="Sheet1" sheetId="1" r:id="rId2"/>
    <sheet name="Sheet2" sheetId="2" r:id="rId3"/>
    <sheet name="Sheet3" sheetId="3" r:id="rId4"/>
  </sheets>
  <externalReferences>
    <externalReference r:id="rId5"/>
  </externalReferences>
  <definedNames>
    <definedName name="_xlnm.Print_Area" localSheetId="0">Sheet4!$A$1:$G$28</definedName>
  </definedNames>
  <calcPr calcId="124519"/>
</workbook>
</file>

<file path=xl/calcChain.xml><?xml version="1.0" encoding="utf-8"?>
<calcChain xmlns="http://schemas.openxmlformats.org/spreadsheetml/2006/main">
  <c r="A2" i="4"/>
  <c r="C39"/>
  <c r="C38"/>
  <c r="C37"/>
  <c r="C36"/>
  <c r="C35"/>
  <c r="C34"/>
  <c r="C33"/>
  <c r="C32"/>
  <c r="D21"/>
  <c r="D15"/>
  <c r="D7"/>
  <c r="F17"/>
  <c r="F13"/>
  <c r="F9"/>
  <c r="F5"/>
  <c r="H39"/>
  <c r="G39"/>
  <c r="H38"/>
  <c r="G38"/>
  <c r="H37"/>
  <c r="G37"/>
  <c r="H36"/>
  <c r="G36"/>
  <c r="H35"/>
  <c r="G35"/>
  <c r="H34"/>
  <c r="G34"/>
  <c r="H33"/>
  <c r="G33"/>
  <c r="H32"/>
  <c r="G32"/>
  <c r="A14" l="1"/>
  <c r="A16" s="1"/>
</calcChain>
</file>

<file path=xl/sharedStrings.xml><?xml version="1.0" encoding="utf-8"?>
<sst xmlns="http://schemas.openxmlformats.org/spreadsheetml/2006/main" count="23" uniqueCount="22">
  <si>
    <t>Decision Trees</t>
  </si>
  <si>
    <t>Problem Data</t>
  </si>
  <si>
    <t>max</t>
  </si>
  <si>
    <t>nodes</t>
  </si>
  <si>
    <t>Node</t>
  </si>
  <si>
    <t>Parnt</t>
  </si>
  <si>
    <t>Name</t>
  </si>
  <si>
    <t>Chldrn</t>
  </si>
  <si>
    <t>Decision</t>
  </si>
  <si>
    <t>Ch #</t>
  </si>
  <si>
    <t>Prob</t>
  </si>
  <si>
    <t>Profit</t>
  </si>
  <si>
    <t>Created by Excel MSOM</t>
  </si>
  <si>
    <t>Data row</t>
  </si>
  <si>
    <t>Event 5</t>
  </si>
  <si>
    <t>Do Nothing</t>
  </si>
  <si>
    <t>Small Plant</t>
  </si>
  <si>
    <t>Large Plant</t>
  </si>
  <si>
    <t>Fav Mkt</t>
  </si>
  <si>
    <t>Unfav</t>
  </si>
  <si>
    <t>Fav</t>
  </si>
  <si>
    <t>MODULE A: Example 6</t>
  </si>
</sst>
</file>

<file path=xl/styles.xml><?xml version="1.0" encoding="utf-8"?>
<styleSheet xmlns="http://schemas.openxmlformats.org/spreadsheetml/2006/main">
  <fonts count="8">
    <font>
      <sz val="11"/>
      <color theme="1"/>
      <name val="Calibri"/>
      <family val="2"/>
      <scheme val="minor"/>
    </font>
    <font>
      <sz val="10"/>
      <color theme="1"/>
      <name val="Calibri"/>
      <family val="2"/>
      <scheme val="minor"/>
    </font>
    <font>
      <sz val="10"/>
      <color rgb="FF0000FF"/>
      <name val="Calibri"/>
      <family val="2"/>
      <scheme val="minor"/>
    </font>
    <font>
      <b/>
      <sz val="14"/>
      <color rgb="FF1F497D"/>
      <name val="Calibri"/>
      <family val="2"/>
      <scheme val="minor"/>
    </font>
    <font>
      <b/>
      <sz val="12"/>
      <color rgb="FF1F497D"/>
      <name val="Calibri"/>
      <family val="2"/>
      <scheme val="minor"/>
    </font>
    <font>
      <sz val="11"/>
      <name val="Calibri"/>
      <family val="2"/>
      <scheme val="minor"/>
    </font>
    <font>
      <sz val="11"/>
      <color indexed="12"/>
      <name val="Calibri"/>
      <family val="2"/>
      <scheme val="minor"/>
    </font>
    <font>
      <sz val="11"/>
      <color indexed="20"/>
      <name val="Calibri"/>
      <family val="2"/>
      <scheme val="minor"/>
    </font>
  </fonts>
  <fills count="4">
    <fill>
      <patternFill patternType="none"/>
    </fill>
    <fill>
      <patternFill patternType="gray125"/>
    </fill>
    <fill>
      <patternFill patternType="solid">
        <fgColor indexed="45"/>
        <bgColor indexed="64"/>
      </patternFill>
    </fill>
    <fill>
      <patternFill patternType="solid">
        <fgColor rgb="FFFFCC9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2" borderId="0" xfId="0" applyNumberFormat="1" applyFont="1" applyFill="1" applyBorder="1" applyAlignment="1">
      <alignment horizontal="left"/>
    </xf>
    <xf numFmtId="0" fontId="5" fillId="0" borderId="0" xfId="0" applyNumberFormat="1" applyFont="1" applyFill="1" applyBorder="1" applyAlignment="1">
      <alignment horizontal="left"/>
    </xf>
    <xf numFmtId="0" fontId="5" fillId="0" borderId="0" xfId="0" applyNumberFormat="1" applyFont="1" applyFill="1" applyBorder="1" applyAlignment="1">
      <alignment horizontal="right"/>
    </xf>
    <xf numFmtId="0" fontId="5" fillId="2" borderId="0" xfId="0" applyNumberFormat="1" applyFont="1" applyFill="1" applyBorder="1" applyAlignment="1">
      <alignment horizontal="left"/>
    </xf>
    <xf numFmtId="0" fontId="5" fillId="0" borderId="0" xfId="0" applyNumberFormat="1" applyFont="1" applyFill="1" applyBorder="1" applyAlignment="1">
      <alignment horizontal="left"/>
    </xf>
    <xf numFmtId="0" fontId="6" fillId="0" borderId="0" xfId="0" applyNumberFormat="1" applyFont="1" applyFill="1" applyBorder="1" applyAlignment="1">
      <alignment horizontal="right"/>
    </xf>
    <xf numFmtId="0" fontId="5" fillId="2" borderId="0" xfId="0" applyNumberFormat="1" applyFont="1" applyFill="1" applyBorder="1" applyAlignment="1">
      <alignment horizontal="right"/>
    </xf>
    <xf numFmtId="0" fontId="5" fillId="3" borderId="0" xfId="0" applyNumberFormat="1" applyFont="1" applyFill="1" applyBorder="1" applyAlignment="1">
      <alignment horizontal="right"/>
    </xf>
    <xf numFmtId="0" fontId="5" fillId="3" borderId="1" xfId="0" applyNumberFormat="1" applyFont="1" applyFill="1" applyBorder="1" applyAlignment="1">
      <alignment horizontal="center"/>
    </xf>
    <xf numFmtId="0" fontId="7" fillId="0" borderId="0" xfId="0" applyNumberFormat="1" applyFont="1" applyFill="1" applyBorder="1" applyAlignment="1">
      <alignment horizontal="right"/>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0</xdr:colOff>
      <xdr:row>0</xdr:row>
      <xdr:rowOff>0</xdr:rowOff>
    </xdr:from>
    <xdr:to>
      <xdr:col>12</xdr:col>
      <xdr:colOff>457200</xdr:colOff>
      <xdr:row>3</xdr:row>
      <xdr:rowOff>0</xdr:rowOff>
    </xdr:to>
    <xdr:sp macro="" textlink="">
      <xdr:nvSpPr>
        <xdr:cNvPr id="4" name="messageTextbox"/>
        <xdr:cNvSpPr txBox="1"/>
      </xdr:nvSpPr>
      <xdr:spPr>
        <a:xfrm>
          <a:off x="2152650" y="0"/>
          <a:ext cx="5334000" cy="5715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900" b="0" i="0" u="none" strike="noStrike" baseline="0">
              <a:solidFill>
                <a:srgbClr val="9C6500"/>
              </a:solidFill>
              <a:effectLst/>
              <a:latin typeface="Arial"/>
            </a:rPr>
            <a:t>Use the Decision Tree Creation Window to create the tree. Click on a node to edit the tree. Values are on top of nodes. For decision nodes, decision is displayed below the node. Values to the right of final nodes are the cumulative profits along the path</a:t>
          </a:r>
        </a:p>
      </xdr:txBody>
    </xdr:sp>
    <xdr:clientData fPrintsWithSheet="0"/>
  </xdr:twoCellAnchor>
  <xdr:twoCellAnchor>
    <xdr:from>
      <xdr:col>0</xdr:col>
      <xdr:colOff>0</xdr:colOff>
      <xdr:row>14</xdr:row>
      <xdr:rowOff>95250</xdr:rowOff>
    </xdr:from>
    <xdr:to>
      <xdr:col>0</xdr:col>
      <xdr:colOff>233362</xdr:colOff>
      <xdr:row>14</xdr:row>
      <xdr:rowOff>95250</xdr:rowOff>
    </xdr:to>
    <xdr:cxnSp macro="">
      <xdr:nvCxnSpPr>
        <xdr:cNvPr id="71" name="Straight Connector 70"/>
        <xdr:cNvCxnSpPr/>
      </xdr:nvCxnSpPr>
      <xdr:spPr>
        <a:xfrm>
          <a:off x="0" y="2762250"/>
          <a:ext cx="23336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233362</xdr:colOff>
      <xdr:row>14</xdr:row>
      <xdr:rowOff>0</xdr:rowOff>
    </xdr:from>
    <xdr:to>
      <xdr:col>1</xdr:col>
      <xdr:colOff>0</xdr:colOff>
      <xdr:row>15</xdr:row>
      <xdr:rowOff>0</xdr:rowOff>
    </xdr:to>
    <xdr:sp macro="[1]!selectNode1" textlink="">
      <xdr:nvSpPr>
        <xdr:cNvPr id="72" name="Rectangle 71"/>
        <xdr:cNvSpPr/>
      </xdr:nvSpPr>
      <xdr:spPr>
        <a:xfrm>
          <a:off x="233362" y="2667000"/>
          <a:ext cx="233363" cy="190500"/>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3</xdr:col>
      <xdr:colOff>0</xdr:colOff>
      <xdr:row>7</xdr:row>
      <xdr:rowOff>95250</xdr:rowOff>
    </xdr:from>
    <xdr:to>
      <xdr:col>3</xdr:col>
      <xdr:colOff>233362</xdr:colOff>
      <xdr:row>7</xdr:row>
      <xdr:rowOff>95250</xdr:rowOff>
    </xdr:to>
    <xdr:cxnSp macro="">
      <xdr:nvCxnSpPr>
        <xdr:cNvPr id="73" name="Straight Connector 72"/>
        <xdr:cNvCxnSpPr/>
      </xdr:nvCxnSpPr>
      <xdr:spPr>
        <a:xfrm>
          <a:off x="1743075" y="1428750"/>
          <a:ext cx="23336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233362</xdr:colOff>
      <xdr:row>7</xdr:row>
      <xdr:rowOff>0</xdr:rowOff>
    </xdr:from>
    <xdr:to>
      <xdr:col>4</xdr:col>
      <xdr:colOff>0</xdr:colOff>
      <xdr:row>8</xdr:row>
      <xdr:rowOff>0</xdr:rowOff>
    </xdr:to>
    <xdr:sp macro="[1]!selectNode2" textlink="">
      <xdr:nvSpPr>
        <xdr:cNvPr id="74" name="Oval 73"/>
        <xdr:cNvSpPr/>
      </xdr:nvSpPr>
      <xdr:spPr>
        <a:xfrm>
          <a:off x="1976437" y="1333500"/>
          <a:ext cx="233363" cy="190500"/>
        </a:xfrm>
        <a:prstGeom prst="ellips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0</xdr:colOff>
      <xdr:row>7</xdr:row>
      <xdr:rowOff>95250</xdr:rowOff>
    </xdr:from>
    <xdr:to>
      <xdr:col>1</xdr:col>
      <xdr:colOff>304800</xdr:colOff>
      <xdr:row>14</xdr:row>
      <xdr:rowOff>95250</xdr:rowOff>
    </xdr:to>
    <xdr:cxnSp macro="">
      <xdr:nvCxnSpPr>
        <xdr:cNvPr id="75" name="Straight Connector 74"/>
        <xdr:cNvCxnSpPr/>
      </xdr:nvCxnSpPr>
      <xdr:spPr>
        <a:xfrm flipV="1">
          <a:off x="466725" y="1428750"/>
          <a:ext cx="304800" cy="1333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7</xdr:row>
      <xdr:rowOff>95250</xdr:rowOff>
    </xdr:from>
    <xdr:to>
      <xdr:col>2</xdr:col>
      <xdr:colOff>0</xdr:colOff>
      <xdr:row>7</xdr:row>
      <xdr:rowOff>95250</xdr:rowOff>
    </xdr:to>
    <xdr:cxnSp macro="">
      <xdr:nvCxnSpPr>
        <xdr:cNvPr id="76" name="Straight Connector 75"/>
        <xdr:cNvCxnSpPr/>
      </xdr:nvCxnSpPr>
      <xdr:spPr>
        <a:xfrm>
          <a:off x="771525" y="1428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15</xdr:row>
      <xdr:rowOff>95250</xdr:rowOff>
    </xdr:from>
    <xdr:to>
      <xdr:col>3</xdr:col>
      <xdr:colOff>233362</xdr:colOff>
      <xdr:row>15</xdr:row>
      <xdr:rowOff>95250</xdr:rowOff>
    </xdr:to>
    <xdr:cxnSp macro="">
      <xdr:nvCxnSpPr>
        <xdr:cNvPr id="77" name="Straight Connector 76"/>
        <xdr:cNvCxnSpPr/>
      </xdr:nvCxnSpPr>
      <xdr:spPr>
        <a:xfrm>
          <a:off x="1743075" y="2952750"/>
          <a:ext cx="23336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233362</xdr:colOff>
      <xdr:row>15</xdr:row>
      <xdr:rowOff>0</xdr:rowOff>
    </xdr:from>
    <xdr:to>
      <xdr:col>4</xdr:col>
      <xdr:colOff>0</xdr:colOff>
      <xdr:row>16</xdr:row>
      <xdr:rowOff>0</xdr:rowOff>
    </xdr:to>
    <xdr:sp macro="[1]!selectNode3" textlink="">
      <xdr:nvSpPr>
        <xdr:cNvPr id="78" name="Oval 77"/>
        <xdr:cNvSpPr/>
      </xdr:nvSpPr>
      <xdr:spPr>
        <a:xfrm>
          <a:off x="1976437" y="2857500"/>
          <a:ext cx="233363" cy="190500"/>
        </a:xfrm>
        <a:prstGeom prst="ellips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0</xdr:colOff>
      <xdr:row>14</xdr:row>
      <xdr:rowOff>95250</xdr:rowOff>
    </xdr:from>
    <xdr:to>
      <xdr:col>1</xdr:col>
      <xdr:colOff>304800</xdr:colOff>
      <xdr:row>15</xdr:row>
      <xdr:rowOff>95250</xdr:rowOff>
    </xdr:to>
    <xdr:cxnSp macro="">
      <xdr:nvCxnSpPr>
        <xdr:cNvPr id="79" name="Straight Connector 78"/>
        <xdr:cNvCxnSpPr/>
      </xdr:nvCxnSpPr>
      <xdr:spPr>
        <a:xfrm>
          <a:off x="466725" y="2762250"/>
          <a:ext cx="304800" cy="190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15</xdr:row>
      <xdr:rowOff>95250</xdr:rowOff>
    </xdr:from>
    <xdr:to>
      <xdr:col>2</xdr:col>
      <xdr:colOff>0</xdr:colOff>
      <xdr:row>15</xdr:row>
      <xdr:rowOff>95250</xdr:rowOff>
    </xdr:to>
    <xdr:cxnSp macro="">
      <xdr:nvCxnSpPr>
        <xdr:cNvPr id="80" name="Straight Connector 79"/>
        <xdr:cNvCxnSpPr/>
      </xdr:nvCxnSpPr>
      <xdr:spPr>
        <a:xfrm>
          <a:off x="771525" y="2952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21</xdr:row>
      <xdr:rowOff>95250</xdr:rowOff>
    </xdr:from>
    <xdr:to>
      <xdr:col>3</xdr:col>
      <xdr:colOff>233362</xdr:colOff>
      <xdr:row>21</xdr:row>
      <xdr:rowOff>95250</xdr:rowOff>
    </xdr:to>
    <xdr:cxnSp macro="">
      <xdr:nvCxnSpPr>
        <xdr:cNvPr id="81" name="Straight Connector 80"/>
        <xdr:cNvCxnSpPr/>
      </xdr:nvCxnSpPr>
      <xdr:spPr>
        <a:xfrm>
          <a:off x="1743075" y="4095750"/>
          <a:ext cx="23336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233362</xdr:colOff>
      <xdr:row>21</xdr:row>
      <xdr:rowOff>0</xdr:rowOff>
    </xdr:from>
    <xdr:to>
      <xdr:col>4</xdr:col>
      <xdr:colOff>0</xdr:colOff>
      <xdr:row>22</xdr:row>
      <xdr:rowOff>0</xdr:rowOff>
    </xdr:to>
    <xdr:sp macro="[1]!selectNode4" textlink="">
      <xdr:nvSpPr>
        <xdr:cNvPr id="82" name="Oval 81"/>
        <xdr:cNvSpPr/>
      </xdr:nvSpPr>
      <xdr:spPr>
        <a:xfrm>
          <a:off x="1976437" y="4000500"/>
          <a:ext cx="233363" cy="190500"/>
        </a:xfrm>
        <a:prstGeom prst="ellips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1</xdr:col>
      <xdr:colOff>0</xdr:colOff>
      <xdr:row>14</xdr:row>
      <xdr:rowOff>95250</xdr:rowOff>
    </xdr:from>
    <xdr:to>
      <xdr:col>1</xdr:col>
      <xdr:colOff>304800</xdr:colOff>
      <xdr:row>21</xdr:row>
      <xdr:rowOff>95250</xdr:rowOff>
    </xdr:to>
    <xdr:cxnSp macro="">
      <xdr:nvCxnSpPr>
        <xdr:cNvPr id="83" name="Straight Connector 82"/>
        <xdr:cNvCxnSpPr/>
      </xdr:nvCxnSpPr>
      <xdr:spPr>
        <a:xfrm>
          <a:off x="466725" y="2762250"/>
          <a:ext cx="304800" cy="1333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304800</xdr:colOff>
      <xdr:row>21</xdr:row>
      <xdr:rowOff>95250</xdr:rowOff>
    </xdr:from>
    <xdr:to>
      <xdr:col>2</xdr:col>
      <xdr:colOff>0</xdr:colOff>
      <xdr:row>21</xdr:row>
      <xdr:rowOff>95250</xdr:rowOff>
    </xdr:to>
    <xdr:cxnSp macro="">
      <xdr:nvCxnSpPr>
        <xdr:cNvPr id="84" name="Straight Connector 83"/>
        <xdr:cNvCxnSpPr/>
      </xdr:nvCxnSpPr>
      <xdr:spPr>
        <a:xfrm>
          <a:off x="771525" y="4095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5</xdr:row>
      <xdr:rowOff>95250</xdr:rowOff>
    </xdr:from>
    <xdr:to>
      <xdr:col>6</xdr:col>
      <xdr:colOff>140017</xdr:colOff>
      <xdr:row>5</xdr:row>
      <xdr:rowOff>95250</xdr:rowOff>
    </xdr:to>
    <xdr:cxnSp macro="">
      <xdr:nvCxnSpPr>
        <xdr:cNvPr id="85" name="Straight Connector 84"/>
        <xdr:cNvCxnSpPr/>
      </xdr:nvCxnSpPr>
      <xdr:spPr>
        <a:xfrm>
          <a:off x="3314700" y="1047750"/>
          <a:ext cx="14001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154085</xdr:colOff>
      <xdr:row>4</xdr:row>
      <xdr:rowOff>115729</xdr:rowOff>
    </xdr:from>
    <xdr:to>
      <xdr:col>7</xdr:col>
      <xdr:colOff>14067</xdr:colOff>
      <xdr:row>6</xdr:row>
      <xdr:rowOff>20479</xdr:rowOff>
    </xdr:to>
    <xdr:sp macro="[1]!selectNode5" textlink="">
      <xdr:nvSpPr>
        <xdr:cNvPr id="86" name="Isosceles Triangle 85"/>
        <xdr:cNvSpPr/>
      </xdr:nvSpPr>
      <xdr:spPr>
        <a:xfrm rot="16200000">
          <a:off x="3489264" y="857250"/>
          <a:ext cx="285750" cy="326707"/>
        </a:xfrm>
        <a:prstGeom prst="triangl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4</xdr:col>
      <xdr:colOff>0</xdr:colOff>
      <xdr:row>5</xdr:row>
      <xdr:rowOff>95250</xdr:rowOff>
    </xdr:from>
    <xdr:to>
      <xdr:col>4</xdr:col>
      <xdr:colOff>304800</xdr:colOff>
      <xdr:row>7</xdr:row>
      <xdr:rowOff>95250</xdr:rowOff>
    </xdr:to>
    <xdr:cxnSp macro="">
      <xdr:nvCxnSpPr>
        <xdr:cNvPr id="87" name="Straight Connector 86"/>
        <xdr:cNvCxnSpPr/>
      </xdr:nvCxnSpPr>
      <xdr:spPr>
        <a:xfrm flipV="1">
          <a:off x="2209800" y="1047750"/>
          <a:ext cx="304800" cy="381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5</xdr:row>
      <xdr:rowOff>95250</xdr:rowOff>
    </xdr:from>
    <xdr:to>
      <xdr:col>5</xdr:col>
      <xdr:colOff>0</xdr:colOff>
      <xdr:row>5</xdr:row>
      <xdr:rowOff>95250</xdr:rowOff>
    </xdr:to>
    <xdr:cxnSp macro="">
      <xdr:nvCxnSpPr>
        <xdr:cNvPr id="88" name="Straight Connector 87"/>
        <xdr:cNvCxnSpPr/>
      </xdr:nvCxnSpPr>
      <xdr:spPr>
        <a:xfrm>
          <a:off x="2514600" y="1047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9</xdr:row>
      <xdr:rowOff>95250</xdr:rowOff>
    </xdr:from>
    <xdr:to>
      <xdr:col>6</xdr:col>
      <xdr:colOff>140017</xdr:colOff>
      <xdr:row>9</xdr:row>
      <xdr:rowOff>95250</xdr:rowOff>
    </xdr:to>
    <xdr:cxnSp macro="">
      <xdr:nvCxnSpPr>
        <xdr:cNvPr id="89" name="Straight Connector 88"/>
        <xdr:cNvCxnSpPr/>
      </xdr:nvCxnSpPr>
      <xdr:spPr>
        <a:xfrm>
          <a:off x="3314700" y="1809750"/>
          <a:ext cx="14001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154085</xdr:colOff>
      <xdr:row>8</xdr:row>
      <xdr:rowOff>115729</xdr:rowOff>
    </xdr:from>
    <xdr:to>
      <xdr:col>7</xdr:col>
      <xdr:colOff>14067</xdr:colOff>
      <xdr:row>10</xdr:row>
      <xdr:rowOff>20479</xdr:rowOff>
    </xdr:to>
    <xdr:sp macro="[1]!selectNode6" textlink="">
      <xdr:nvSpPr>
        <xdr:cNvPr id="90" name="Isosceles Triangle 89"/>
        <xdr:cNvSpPr/>
      </xdr:nvSpPr>
      <xdr:spPr>
        <a:xfrm rot="16200000">
          <a:off x="3489264" y="1619250"/>
          <a:ext cx="285750" cy="326707"/>
        </a:xfrm>
        <a:prstGeom prst="triangl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4</xdr:col>
      <xdr:colOff>0</xdr:colOff>
      <xdr:row>7</xdr:row>
      <xdr:rowOff>95250</xdr:rowOff>
    </xdr:from>
    <xdr:to>
      <xdr:col>4</xdr:col>
      <xdr:colOff>304800</xdr:colOff>
      <xdr:row>9</xdr:row>
      <xdr:rowOff>95250</xdr:rowOff>
    </xdr:to>
    <xdr:cxnSp macro="">
      <xdr:nvCxnSpPr>
        <xdr:cNvPr id="91" name="Straight Connector 90"/>
        <xdr:cNvCxnSpPr/>
      </xdr:nvCxnSpPr>
      <xdr:spPr>
        <a:xfrm>
          <a:off x="2209800" y="1428750"/>
          <a:ext cx="304800" cy="381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9</xdr:row>
      <xdr:rowOff>95250</xdr:rowOff>
    </xdr:from>
    <xdr:to>
      <xdr:col>5</xdr:col>
      <xdr:colOff>0</xdr:colOff>
      <xdr:row>9</xdr:row>
      <xdr:rowOff>95250</xdr:rowOff>
    </xdr:to>
    <xdr:cxnSp macro="">
      <xdr:nvCxnSpPr>
        <xdr:cNvPr id="92" name="Straight Connector 91"/>
        <xdr:cNvCxnSpPr/>
      </xdr:nvCxnSpPr>
      <xdr:spPr>
        <a:xfrm>
          <a:off x="2514600" y="1809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13</xdr:row>
      <xdr:rowOff>95250</xdr:rowOff>
    </xdr:from>
    <xdr:to>
      <xdr:col>6</xdr:col>
      <xdr:colOff>140017</xdr:colOff>
      <xdr:row>13</xdr:row>
      <xdr:rowOff>95250</xdr:rowOff>
    </xdr:to>
    <xdr:cxnSp macro="">
      <xdr:nvCxnSpPr>
        <xdr:cNvPr id="93" name="Straight Connector 92"/>
        <xdr:cNvCxnSpPr/>
      </xdr:nvCxnSpPr>
      <xdr:spPr>
        <a:xfrm>
          <a:off x="3314700" y="2571750"/>
          <a:ext cx="14001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154085</xdr:colOff>
      <xdr:row>12</xdr:row>
      <xdr:rowOff>115729</xdr:rowOff>
    </xdr:from>
    <xdr:to>
      <xdr:col>7</xdr:col>
      <xdr:colOff>14067</xdr:colOff>
      <xdr:row>14</xdr:row>
      <xdr:rowOff>20479</xdr:rowOff>
    </xdr:to>
    <xdr:sp macro="[1]!selectNode7" textlink="">
      <xdr:nvSpPr>
        <xdr:cNvPr id="94" name="Isosceles Triangle 93"/>
        <xdr:cNvSpPr/>
      </xdr:nvSpPr>
      <xdr:spPr>
        <a:xfrm rot="16200000">
          <a:off x="3489264" y="2381250"/>
          <a:ext cx="285750" cy="326707"/>
        </a:xfrm>
        <a:prstGeom prst="triangl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4</xdr:col>
      <xdr:colOff>0</xdr:colOff>
      <xdr:row>13</xdr:row>
      <xdr:rowOff>95250</xdr:rowOff>
    </xdr:from>
    <xdr:to>
      <xdr:col>4</xdr:col>
      <xdr:colOff>304800</xdr:colOff>
      <xdr:row>15</xdr:row>
      <xdr:rowOff>95250</xdr:rowOff>
    </xdr:to>
    <xdr:cxnSp macro="">
      <xdr:nvCxnSpPr>
        <xdr:cNvPr id="95" name="Straight Connector 94"/>
        <xdr:cNvCxnSpPr/>
      </xdr:nvCxnSpPr>
      <xdr:spPr>
        <a:xfrm flipV="1">
          <a:off x="2209800" y="2571750"/>
          <a:ext cx="304800" cy="381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13</xdr:row>
      <xdr:rowOff>95250</xdr:rowOff>
    </xdr:from>
    <xdr:to>
      <xdr:col>5</xdr:col>
      <xdr:colOff>0</xdr:colOff>
      <xdr:row>13</xdr:row>
      <xdr:rowOff>95250</xdr:rowOff>
    </xdr:to>
    <xdr:cxnSp macro="">
      <xdr:nvCxnSpPr>
        <xdr:cNvPr id="96" name="Straight Connector 95"/>
        <xdr:cNvCxnSpPr/>
      </xdr:nvCxnSpPr>
      <xdr:spPr>
        <a:xfrm>
          <a:off x="2514600" y="2571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17</xdr:row>
      <xdr:rowOff>95250</xdr:rowOff>
    </xdr:from>
    <xdr:to>
      <xdr:col>6</xdr:col>
      <xdr:colOff>140017</xdr:colOff>
      <xdr:row>17</xdr:row>
      <xdr:rowOff>95250</xdr:rowOff>
    </xdr:to>
    <xdr:cxnSp macro="">
      <xdr:nvCxnSpPr>
        <xdr:cNvPr id="97" name="Straight Connector 96"/>
        <xdr:cNvCxnSpPr/>
      </xdr:nvCxnSpPr>
      <xdr:spPr>
        <a:xfrm>
          <a:off x="3314700" y="3333750"/>
          <a:ext cx="14001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154085</xdr:colOff>
      <xdr:row>16</xdr:row>
      <xdr:rowOff>115729</xdr:rowOff>
    </xdr:from>
    <xdr:to>
      <xdr:col>7</xdr:col>
      <xdr:colOff>14067</xdr:colOff>
      <xdr:row>18</xdr:row>
      <xdr:rowOff>20479</xdr:rowOff>
    </xdr:to>
    <xdr:sp macro="[1]!selectNode8" textlink="">
      <xdr:nvSpPr>
        <xdr:cNvPr id="98" name="Isosceles Triangle 97"/>
        <xdr:cNvSpPr/>
      </xdr:nvSpPr>
      <xdr:spPr>
        <a:xfrm rot="16200000">
          <a:off x="3489264" y="3143250"/>
          <a:ext cx="285750" cy="326707"/>
        </a:xfrm>
        <a:prstGeom prst="triangl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4</xdr:col>
      <xdr:colOff>0</xdr:colOff>
      <xdr:row>15</xdr:row>
      <xdr:rowOff>95250</xdr:rowOff>
    </xdr:from>
    <xdr:to>
      <xdr:col>4</xdr:col>
      <xdr:colOff>304800</xdr:colOff>
      <xdr:row>17</xdr:row>
      <xdr:rowOff>95250</xdr:rowOff>
    </xdr:to>
    <xdr:cxnSp macro="">
      <xdr:nvCxnSpPr>
        <xdr:cNvPr id="99" name="Straight Connector 98"/>
        <xdr:cNvCxnSpPr/>
      </xdr:nvCxnSpPr>
      <xdr:spPr>
        <a:xfrm>
          <a:off x="2209800" y="2952750"/>
          <a:ext cx="304800" cy="381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17</xdr:row>
      <xdr:rowOff>95250</xdr:rowOff>
    </xdr:from>
    <xdr:to>
      <xdr:col>5</xdr:col>
      <xdr:colOff>0</xdr:colOff>
      <xdr:row>17</xdr:row>
      <xdr:rowOff>95250</xdr:rowOff>
    </xdr:to>
    <xdr:cxnSp macro="">
      <xdr:nvCxnSpPr>
        <xdr:cNvPr id="100" name="Straight Connector 99"/>
        <xdr:cNvCxnSpPr/>
      </xdr:nvCxnSpPr>
      <xdr:spPr>
        <a:xfrm>
          <a:off x="2514600" y="3333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21</xdr:row>
      <xdr:rowOff>95250</xdr:rowOff>
    </xdr:from>
    <xdr:to>
      <xdr:col>6</xdr:col>
      <xdr:colOff>140017</xdr:colOff>
      <xdr:row>21</xdr:row>
      <xdr:rowOff>95250</xdr:rowOff>
    </xdr:to>
    <xdr:cxnSp macro="">
      <xdr:nvCxnSpPr>
        <xdr:cNvPr id="101" name="Straight Connector 100"/>
        <xdr:cNvCxnSpPr/>
      </xdr:nvCxnSpPr>
      <xdr:spPr>
        <a:xfrm>
          <a:off x="3314700" y="4095750"/>
          <a:ext cx="14001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154085</xdr:colOff>
      <xdr:row>20</xdr:row>
      <xdr:rowOff>115729</xdr:rowOff>
    </xdr:from>
    <xdr:to>
      <xdr:col>7</xdr:col>
      <xdr:colOff>14067</xdr:colOff>
      <xdr:row>22</xdr:row>
      <xdr:rowOff>20479</xdr:rowOff>
    </xdr:to>
    <xdr:sp macro="[1]!selectNode9" textlink="">
      <xdr:nvSpPr>
        <xdr:cNvPr id="102" name="Isosceles Triangle 101"/>
        <xdr:cNvSpPr/>
      </xdr:nvSpPr>
      <xdr:spPr>
        <a:xfrm rot="16200000">
          <a:off x="3489264" y="3905250"/>
          <a:ext cx="285750" cy="326707"/>
        </a:xfrm>
        <a:prstGeom prst="triangle">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xdr:from>
      <xdr:col>4</xdr:col>
      <xdr:colOff>0</xdr:colOff>
      <xdr:row>21</xdr:row>
      <xdr:rowOff>95250</xdr:rowOff>
    </xdr:from>
    <xdr:to>
      <xdr:col>4</xdr:col>
      <xdr:colOff>304800</xdr:colOff>
      <xdr:row>21</xdr:row>
      <xdr:rowOff>95250</xdr:rowOff>
    </xdr:to>
    <xdr:cxnSp macro="">
      <xdr:nvCxnSpPr>
        <xdr:cNvPr id="103" name="Straight Connector 102"/>
        <xdr:cNvCxnSpPr/>
      </xdr:nvCxnSpPr>
      <xdr:spPr>
        <a:xfrm>
          <a:off x="2209800" y="4095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304800</xdr:colOff>
      <xdr:row>21</xdr:row>
      <xdr:rowOff>95250</xdr:rowOff>
    </xdr:from>
    <xdr:to>
      <xdr:col>5</xdr:col>
      <xdr:colOff>0</xdr:colOff>
      <xdr:row>21</xdr:row>
      <xdr:rowOff>95250</xdr:rowOff>
    </xdr:to>
    <xdr:cxnSp macro="">
      <xdr:nvCxnSpPr>
        <xdr:cNvPr id="104" name="Straight Connector 103"/>
        <xdr:cNvCxnSpPr/>
      </xdr:nvCxnSpPr>
      <xdr:spPr>
        <a:xfrm>
          <a:off x="2514600" y="4095750"/>
          <a:ext cx="3048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Files/ExcelOM3/dectreeExcelDS.xla"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otes"/>
      <sheetName val="Sheet2"/>
      <sheetName val="Sheet1"/>
      <sheetName val="do not delete"/>
    </sheetNames>
    <definedNames>
      <definedName name="dtformula"/>
      <definedName name="selectNode1"/>
      <definedName name="selectNode2"/>
      <definedName name="selectNode3"/>
      <definedName name="selectNode4"/>
      <definedName name="selectNode5"/>
      <definedName name="selectNode6"/>
      <definedName name="selectNode7"/>
      <definedName name="selectNode8"/>
      <definedName name="selectNode9"/>
    </defined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39"/>
  <sheetViews>
    <sheetView showGridLines="0" tabSelected="1" zoomScaleNormal="100" workbookViewId="0">
      <selection sqref="A1:C1"/>
    </sheetView>
  </sheetViews>
  <sheetFormatPr defaultRowHeight="15"/>
  <cols>
    <col min="1" max="1" width="7" style="7" customWidth="1"/>
    <col min="2" max="2" width="9.140625" style="7"/>
    <col min="3" max="3" width="10" style="7" bestFit="1" customWidth="1"/>
    <col min="4" max="4" width="7" style="7" customWidth="1"/>
    <col min="5" max="5" width="9.140625" style="7"/>
    <col min="6" max="6" width="7.7109375" style="7" bestFit="1" customWidth="1"/>
    <col min="7" max="7" width="7" style="7" customWidth="1"/>
    <col min="8" max="16384" width="9.140625" style="7"/>
  </cols>
  <sheetData>
    <row r="1" spans="1:7">
      <c r="A1" s="5" t="s">
        <v>12</v>
      </c>
      <c r="B1" s="5"/>
      <c r="C1" s="5"/>
      <c r="D1" s="6"/>
      <c r="E1" s="6"/>
    </row>
    <row r="2" spans="1:7">
      <c r="A2" s="8">
        <f>ROW(A30)</f>
        <v>30</v>
      </c>
      <c r="B2" s="8" t="s">
        <v>13</v>
      </c>
      <c r="C2" s="8"/>
      <c r="E2" s="6"/>
    </row>
    <row r="3" spans="1:7">
      <c r="A3" s="9" t="s">
        <v>21</v>
      </c>
      <c r="B3" s="9"/>
      <c r="C3" s="9"/>
      <c r="E3" s="6"/>
    </row>
    <row r="5" spans="1:7">
      <c r="A5" s="10"/>
      <c r="F5" s="12">
        <f>1/ 2</f>
        <v>0.5</v>
      </c>
    </row>
    <row r="6" spans="1:7">
      <c r="F6" s="13" t="s">
        <v>18</v>
      </c>
      <c r="G6" s="7">
        <v>5</v>
      </c>
    </row>
    <row r="7" spans="1:7">
      <c r="A7" s="10"/>
      <c r="D7" s="14">
        <f>F7*F5+F11*F9</f>
        <v>10000</v>
      </c>
      <c r="F7" s="12">
        <v>200000</v>
      </c>
    </row>
    <row r="8" spans="1:7">
      <c r="C8" s="13" t="s">
        <v>17</v>
      </c>
      <c r="D8" s="7">
        <v>2</v>
      </c>
    </row>
    <row r="9" spans="1:7">
      <c r="C9" s="12">
        <v>0</v>
      </c>
      <c r="F9" s="12">
        <f>1-F5</f>
        <v>0.5</v>
      </c>
    </row>
    <row r="10" spans="1:7">
      <c r="F10" s="13" t="s">
        <v>19</v>
      </c>
      <c r="G10" s="7">
        <v>6</v>
      </c>
    </row>
    <row r="11" spans="1:7">
      <c r="F11" s="12">
        <v>-180000</v>
      </c>
    </row>
    <row r="13" spans="1:7">
      <c r="F13" s="12">
        <f>1/ 2</f>
        <v>0.5</v>
      </c>
    </row>
    <row r="14" spans="1:7">
      <c r="A14" s="10">
        <f>MAX(D7+C9,D15+C17,D21+C23)</f>
        <v>40000</v>
      </c>
      <c r="F14" s="13" t="s">
        <v>20</v>
      </c>
      <c r="G14" s="7">
        <v>7</v>
      </c>
    </row>
    <row r="15" spans="1:7">
      <c r="A15" s="7">
        <v>1</v>
      </c>
      <c r="D15" s="14">
        <f>F15*F13+F19*F17</f>
        <v>40000</v>
      </c>
      <c r="F15" s="12">
        <v>100000</v>
      </c>
    </row>
    <row r="16" spans="1:7">
      <c r="A16" s="10">
        <f>IF(A14=D7+C9,D8,IF(A14=D15+C17,D16,IF(A14=D21+C23,D22)))</f>
        <v>3</v>
      </c>
      <c r="C16" s="13" t="s">
        <v>16</v>
      </c>
      <c r="D16" s="7">
        <v>3</v>
      </c>
    </row>
    <row r="17" spans="1:8">
      <c r="C17" s="12">
        <v>0</v>
      </c>
      <c r="F17" s="12">
        <f>1-F13</f>
        <v>0.5</v>
      </c>
    </row>
    <row r="18" spans="1:8">
      <c r="F18" s="13" t="s">
        <v>19</v>
      </c>
      <c r="G18" s="7">
        <v>8</v>
      </c>
    </row>
    <row r="19" spans="1:8">
      <c r="F19" s="12">
        <v>-20000</v>
      </c>
    </row>
    <row r="21" spans="1:8">
      <c r="D21" s="14">
        <f>F23*F21</f>
        <v>0</v>
      </c>
      <c r="F21" s="12">
        <v>1</v>
      </c>
    </row>
    <row r="22" spans="1:8">
      <c r="C22" s="13" t="s">
        <v>15</v>
      </c>
      <c r="D22" s="7">
        <v>4</v>
      </c>
      <c r="F22" s="13" t="s">
        <v>14</v>
      </c>
      <c r="G22" s="7">
        <v>9</v>
      </c>
    </row>
    <row r="23" spans="1:8">
      <c r="C23" s="12">
        <v>0</v>
      </c>
      <c r="F23" s="12">
        <v>0</v>
      </c>
    </row>
    <row r="28" spans="1:8">
      <c r="A28" s="6" t="s">
        <v>1</v>
      </c>
    </row>
    <row r="29" spans="1:8">
      <c r="A29" s="11">
        <v>9</v>
      </c>
      <c r="B29" s="8" t="s">
        <v>3</v>
      </c>
      <c r="C29" s="8" t="s">
        <v>2</v>
      </c>
      <c r="D29" s="11"/>
      <c r="E29" s="11"/>
      <c r="F29" s="11"/>
      <c r="G29" s="11"/>
      <c r="H29" s="11"/>
    </row>
    <row r="30" spans="1:8">
      <c r="A30" s="11" t="s">
        <v>4</v>
      </c>
      <c r="B30" s="11" t="s">
        <v>5</v>
      </c>
      <c r="C30" s="11" t="s">
        <v>6</v>
      </c>
      <c r="D30" s="11" t="s">
        <v>7</v>
      </c>
      <c r="E30" s="11" t="s">
        <v>8</v>
      </c>
      <c r="F30" s="11" t="s">
        <v>9</v>
      </c>
      <c r="G30" s="11" t="s">
        <v>10</v>
      </c>
      <c r="H30" s="11" t="s">
        <v>11</v>
      </c>
    </row>
    <row r="31" spans="1:8">
      <c r="A31" s="11">
        <v>1</v>
      </c>
      <c r="B31" s="11">
        <v>0</v>
      </c>
      <c r="C31" s="11"/>
      <c r="D31" s="11">
        <v>3</v>
      </c>
      <c r="E31" s="11" t="b">
        <v>1</v>
      </c>
      <c r="F31" s="11">
        <v>0</v>
      </c>
      <c r="G31" s="11"/>
      <c r="H31" s="11"/>
    </row>
    <row r="32" spans="1:8">
      <c r="A32" s="11">
        <v>2</v>
      </c>
      <c r="B32" s="11">
        <v>1</v>
      </c>
      <c r="C32" s="11" t="str">
        <f>C8</f>
        <v>Large Plant</v>
      </c>
      <c r="D32" s="11">
        <v>2</v>
      </c>
      <c r="E32" s="11" t="b">
        <v>0</v>
      </c>
      <c r="F32" s="11">
        <v>1</v>
      </c>
      <c r="G32" s="11" t="str">
        <f>[1]!dtformula(C7)</f>
        <v/>
      </c>
      <c r="H32" s="11" t="str">
        <f>[1]!dtformula(C9)</f>
        <v>0</v>
      </c>
    </row>
    <row r="33" spans="1:8">
      <c r="A33" s="11">
        <v>3</v>
      </c>
      <c r="B33" s="11">
        <v>1</v>
      </c>
      <c r="C33" s="11" t="str">
        <f>C16</f>
        <v>Small Plant</v>
      </c>
      <c r="D33" s="11">
        <v>2</v>
      </c>
      <c r="E33" s="11" t="b">
        <v>0</v>
      </c>
      <c r="F33" s="11">
        <v>2</v>
      </c>
      <c r="G33" s="11" t="str">
        <f>[1]!dtformula(C15)</f>
        <v/>
      </c>
      <c r="H33" s="11" t="str">
        <f>[1]!dtformula(C17)</f>
        <v>0</v>
      </c>
    </row>
    <row r="34" spans="1:8">
      <c r="A34" s="11">
        <v>4</v>
      </c>
      <c r="B34" s="11">
        <v>1</v>
      </c>
      <c r="C34" s="11" t="str">
        <f>C22</f>
        <v>Do Nothing</v>
      </c>
      <c r="D34" s="11">
        <v>1</v>
      </c>
      <c r="E34" s="11" t="b">
        <v>0</v>
      </c>
      <c r="F34" s="11">
        <v>3</v>
      </c>
      <c r="G34" s="11" t="str">
        <f>[1]!dtformula(C21)</f>
        <v/>
      </c>
      <c r="H34" s="11" t="str">
        <f>[1]!dtformula(C23)</f>
        <v>0</v>
      </c>
    </row>
    <row r="35" spans="1:8">
      <c r="A35" s="11">
        <v>5</v>
      </c>
      <c r="B35" s="11">
        <v>2</v>
      </c>
      <c r="C35" s="11" t="str">
        <f>F6</f>
        <v>Fav Mkt</v>
      </c>
      <c r="D35" s="11">
        <v>0</v>
      </c>
      <c r="E35" s="11" t="b">
        <v>1</v>
      </c>
      <c r="F35" s="11">
        <v>1</v>
      </c>
      <c r="G35" s="11" t="str">
        <f>[1]!dtformula(F5)</f>
        <v>=1/ 2</v>
      </c>
      <c r="H35" s="11" t="str">
        <f>[1]!dtformula(F7)</f>
        <v>200000</v>
      </c>
    </row>
    <row r="36" spans="1:8">
      <c r="A36" s="11">
        <v>6</v>
      </c>
      <c r="B36" s="11">
        <v>2</v>
      </c>
      <c r="C36" s="11" t="str">
        <f>F10</f>
        <v>Unfav</v>
      </c>
      <c r="D36" s="11">
        <v>0</v>
      </c>
      <c r="E36" s="11" t="b">
        <v>1</v>
      </c>
      <c r="F36" s="11">
        <v>2</v>
      </c>
      <c r="G36" s="11" t="str">
        <f>[1]!dtformula(F9)</f>
        <v>=1-F5</v>
      </c>
      <c r="H36" s="11" t="str">
        <f>[1]!dtformula(F11)</f>
        <v>-180000</v>
      </c>
    </row>
    <row r="37" spans="1:8">
      <c r="A37" s="11">
        <v>7</v>
      </c>
      <c r="B37" s="11">
        <v>3</v>
      </c>
      <c r="C37" s="11" t="str">
        <f>F14</f>
        <v>Fav</v>
      </c>
      <c r="D37" s="11">
        <v>0</v>
      </c>
      <c r="E37" s="11" t="b">
        <v>1</v>
      </c>
      <c r="F37" s="11">
        <v>1</v>
      </c>
      <c r="G37" s="11" t="str">
        <f>[1]!dtformula(F13)</f>
        <v>=1/ 2</v>
      </c>
      <c r="H37" s="11" t="str">
        <f>[1]!dtformula(F15)</f>
        <v>100000</v>
      </c>
    </row>
    <row r="38" spans="1:8">
      <c r="A38" s="11">
        <v>8</v>
      </c>
      <c r="B38" s="11">
        <v>3</v>
      </c>
      <c r="C38" s="11" t="str">
        <f>F18</f>
        <v>Unfav</v>
      </c>
      <c r="D38" s="11">
        <v>0</v>
      </c>
      <c r="E38" s="11" t="b">
        <v>1</v>
      </c>
      <c r="F38" s="11">
        <v>2</v>
      </c>
      <c r="G38" s="11" t="str">
        <f>[1]!dtformula(F17)</f>
        <v>=1-F13</v>
      </c>
      <c r="H38" s="11" t="str">
        <f>[1]!dtformula(F19)</f>
        <v>-20000</v>
      </c>
    </row>
    <row r="39" spans="1:8">
      <c r="A39" s="11">
        <v>9</v>
      </c>
      <c r="B39" s="11">
        <v>4</v>
      </c>
      <c r="C39" s="11" t="str">
        <f>F22</f>
        <v>Event 5</v>
      </c>
      <c r="D39" s="11">
        <v>0</v>
      </c>
      <c r="E39" s="11" t="b">
        <v>1</v>
      </c>
      <c r="F39" s="11">
        <v>1</v>
      </c>
      <c r="G39" s="11" t="str">
        <f>[1]!dtformula(F21)</f>
        <v>1</v>
      </c>
      <c r="H39" s="11" t="str">
        <f>[1]!dtformula(F23)</f>
        <v>0</v>
      </c>
    </row>
  </sheetData>
  <mergeCells count="2">
    <mergeCell ref="A1:C1"/>
    <mergeCell ref="A3:C3"/>
  </mergeCells>
  <pageMargins left="0.7" right="0.7" top="0.75" bottom="0.75" header="0.3" footer="0.3"/>
  <pageSetup orientation="landscape" horizontalDpi="1200" verticalDpi="0" r:id="rId1"/>
  <drawing r:id="rId2"/>
</worksheet>
</file>

<file path=xl/worksheets/sheet2.xml><?xml version="1.0" encoding="utf-8"?>
<worksheet xmlns="http://schemas.openxmlformats.org/spreadsheetml/2006/main" xmlns:r="http://schemas.openxmlformats.org/officeDocument/2006/relationships">
  <dimension ref="A1:H2"/>
  <sheetViews>
    <sheetView workbookViewId="0"/>
  </sheetViews>
  <sheetFormatPr defaultRowHeight="12.75"/>
  <cols>
    <col min="1" max="16384" width="9.140625" style="1"/>
  </cols>
  <sheetData>
    <row r="1" spans="1:8" ht="18.75">
      <c r="A1" s="3" t="s">
        <v>0</v>
      </c>
      <c r="B1" s="4"/>
      <c r="C1" s="4"/>
      <c r="D1" s="4"/>
      <c r="E1" s="4"/>
      <c r="F1" s="4"/>
      <c r="G1" s="4"/>
      <c r="H1" s="4"/>
    </row>
    <row r="2" spans="1:8">
      <c r="A2" s="2"/>
      <c r="B2"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Sheet4</vt:lpstr>
      <vt:lpstr>Sheet1</vt:lpstr>
      <vt:lpstr>Sheet2</vt:lpstr>
      <vt:lpstr>Sheet3</vt:lpstr>
      <vt:lpstr>Sheet4!Print_Area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2007-08-18T06:00:40Z</dcterms:created>
  <dcterms:modified xsi:type="dcterms:W3CDTF">2007-08-18T06:06:40Z</dcterms:modified>
</cp:coreProperties>
</file>