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25600" windowHeight="16060"/>
  </bookViews>
  <sheets>
    <sheet name="Copyright Notice" sheetId="4" r:id="rId1"/>
    <sheet name="Fig2_3" sheetId="2" r:id="rId2"/>
    <sheet name="Fig2_5_Table2_1" sheetId="3" r:id="rId3"/>
    <sheet name="Table2_1_Fig2_7" sheetId="1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" i="3" l="1"/>
  <c r="E5" i="3"/>
  <c r="D6" i="3"/>
  <c r="E6" i="3"/>
  <c r="D7" i="3"/>
  <c r="E7" i="3"/>
  <c r="D8" i="3"/>
  <c r="E8" i="3"/>
  <c r="D9" i="3"/>
  <c r="E9" i="3"/>
  <c r="E4" i="3"/>
  <c r="D4" i="3"/>
  <c r="C4" i="2"/>
  <c r="C5" i="2"/>
  <c r="C6" i="2"/>
  <c r="C7" i="2"/>
  <c r="C8" i="2"/>
  <c r="C9" i="2"/>
  <c r="C10" i="2"/>
  <c r="D10" i="2"/>
  <c r="D9" i="2"/>
  <c r="D8" i="2"/>
  <c r="D7" i="2"/>
  <c r="D6" i="2"/>
  <c r="D5" i="2"/>
  <c r="D4" i="2"/>
  <c r="D3" i="2"/>
  <c r="A4" i="2"/>
  <c r="A5" i="2"/>
  <c r="A6" i="2"/>
  <c r="A7" i="2"/>
  <c r="A8" i="2"/>
  <c r="A9" i="2"/>
  <c r="A10" i="2"/>
  <c r="A11" i="2"/>
  <c r="A12" i="2"/>
  <c r="A13" i="2"/>
  <c r="B13" i="2"/>
  <c r="B5" i="2"/>
  <c r="B6" i="2"/>
  <c r="B7" i="2"/>
  <c r="B8" i="2"/>
  <c r="B9" i="2"/>
  <c r="B10" i="2"/>
  <c r="B11" i="2"/>
  <c r="B12" i="2"/>
  <c r="B4" i="2"/>
  <c r="B3" i="2"/>
  <c r="D4" i="1"/>
  <c r="D5" i="1"/>
  <c r="D6" i="1"/>
  <c r="D7" i="1"/>
  <c r="D8" i="1"/>
  <c r="D3" i="1"/>
</calcChain>
</file>

<file path=xl/sharedStrings.xml><?xml version="1.0" encoding="utf-8"?>
<sst xmlns="http://schemas.openxmlformats.org/spreadsheetml/2006/main" count="29" uniqueCount="22">
  <si>
    <t>Point on ppf</t>
  </si>
  <si>
    <t>Total Corn Production (Millions of Bushels Per Year)</t>
  </si>
  <si>
    <t>Total Wheat Production (Millions of Bushels Per Year)</t>
  </si>
  <si>
    <t>A</t>
  </si>
  <si>
    <t>B</t>
  </si>
  <si>
    <t>C</t>
  </si>
  <si>
    <t>D</t>
  </si>
  <si>
    <t>E</t>
  </si>
  <si>
    <t>Slope</t>
  </si>
  <si>
    <t>F</t>
  </si>
  <si>
    <t>Colleen</t>
  </si>
  <si>
    <t>Bill</t>
  </si>
  <si>
    <t>Logs</t>
  </si>
  <si>
    <t>Food</t>
  </si>
  <si>
    <t>Production Possibility Schedule</t>
  </si>
  <si>
    <t>Point on PPF</t>
  </si>
  <si>
    <t>Corn</t>
  </si>
  <si>
    <t>Wheat</t>
  </si>
  <si>
    <t>MRT</t>
  </si>
  <si>
    <t>ΔW/ΔC</t>
  </si>
  <si>
    <t>ΔC/ΔW</t>
  </si>
  <si>
    <t>Copyright © 2017 Pearson Education,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</si>
</sst>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##\ ##0;\-###\ ##0;0;"/>
    <numFmt numFmtId="166" formatCode="\ \.\.;\ \.\.;\ \.\.;\ \.\."/>
  </numFmts>
  <fonts count="19" x14ac:knownFonts="1">
    <font>
      <sz val="10"/>
      <name val="Arial"/>
    </font>
    <font>
      <sz val="11"/>
      <name val="Souvenir LT"/>
    </font>
    <font>
      <sz val="8"/>
      <name val="Arial"/>
    </font>
    <font>
      <b/>
      <sz val="11"/>
      <name val="Souvenir LT"/>
    </font>
    <font>
      <b/>
      <sz val="10"/>
      <name val="Arial"/>
    </font>
    <font>
      <u/>
      <sz val="10"/>
      <color theme="10"/>
      <name val="Arial"/>
    </font>
    <font>
      <u/>
      <sz val="10"/>
      <color theme="11"/>
      <name val="Arial"/>
    </font>
    <font>
      <b/>
      <sz val="11"/>
      <name val="Souvenir Light BT"/>
    </font>
    <font>
      <sz val="11"/>
      <name val="Souvenir Light BT"/>
    </font>
    <font>
      <b/>
      <sz val="10"/>
      <name val="Souvenir Light BT"/>
    </font>
    <font>
      <sz val="10"/>
      <name val="Souvenir Light BT"/>
    </font>
    <font>
      <sz val="10"/>
      <name val="Arial"/>
    </font>
    <font>
      <sz val="11"/>
      <color theme="1"/>
      <name val="Calibri"/>
      <scheme val="minor"/>
    </font>
    <font>
      <b/>
      <sz val="11"/>
      <color theme="1"/>
      <name val="Souvenir Light BT"/>
    </font>
    <font>
      <sz val="11"/>
      <color theme="1"/>
      <name val="Souvenir Light BT"/>
    </font>
    <font>
      <sz val="10"/>
      <color theme="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rgb="FF3366FF"/>
      </bottom>
      <diagonal/>
    </border>
    <border>
      <left/>
      <right/>
      <top style="thick">
        <color rgb="FF3366FF"/>
      </top>
      <bottom/>
      <diagonal/>
    </border>
  </borders>
  <cellStyleXfs count="43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2" fillId="0" borderId="0"/>
    <xf numFmtId="0" fontId="12" fillId="0" borderId="0"/>
    <xf numFmtId="0" fontId="15" fillId="0" borderId="0"/>
    <xf numFmtId="0" fontId="15" fillId="0" borderId="0" applyNumberFormat="0" applyFont="0" applyFill="0" applyBorder="0" applyProtection="0">
      <alignment horizontal="left" vertical="center"/>
    </xf>
    <xf numFmtId="165" fontId="11" fillId="0" borderId="1" applyFill="0" applyProtection="0">
      <alignment horizontal="right" vertical="center" wrapText="1"/>
    </xf>
    <xf numFmtId="166" fontId="11" fillId="0" borderId="1" applyFill="0" applyProtection="0">
      <alignment horizontal="right" vertical="center" wrapText="1"/>
    </xf>
    <xf numFmtId="0" fontId="11" fillId="0" borderId="0" applyNumberFormat="0" applyFill="0" applyBorder="0" applyProtection="0">
      <alignment horizontal="left" vertical="center" wrapText="1"/>
    </xf>
    <xf numFmtId="0" fontId="11" fillId="0" borderId="0" applyNumberFormat="0" applyFill="0" applyBorder="0" applyProtection="0">
      <alignment horizontal="left" vertical="center" wrapText="1"/>
    </xf>
    <xf numFmtId="165" fontId="11" fillId="0" borderId="0" applyFill="0" applyBorder="0" applyProtection="0">
      <alignment horizontal="right" vertical="center" wrapText="1"/>
    </xf>
    <xf numFmtId="166" fontId="11" fillId="0" borderId="0" applyFill="0" applyBorder="0" applyProtection="0">
      <alignment horizontal="right" vertical="center" wrapText="1"/>
    </xf>
    <xf numFmtId="0" fontId="11" fillId="0" borderId="2" applyNumberFormat="0" applyFill="0" applyProtection="0">
      <alignment horizontal="left" vertical="center" wrapText="1"/>
    </xf>
    <xf numFmtId="0" fontId="11" fillId="0" borderId="2" applyNumberFormat="0" applyFill="0" applyProtection="0">
      <alignment horizontal="left" vertical="center" wrapText="1"/>
    </xf>
    <xf numFmtId="165" fontId="11" fillId="0" borderId="2" applyFill="0" applyProtection="0">
      <alignment horizontal="right" vertical="center" wrapText="1"/>
    </xf>
    <xf numFmtId="166" fontId="11" fillId="0" borderId="2" applyFill="0" applyProtection="0">
      <alignment horizontal="right" vertical="center" wrapText="1"/>
    </xf>
    <xf numFmtId="0" fontId="11" fillId="0" borderId="0" applyNumberFormat="0" applyFill="0" applyBorder="0" applyAlignment="0" applyProtection="0"/>
    <xf numFmtId="0" fontId="11" fillId="0" borderId="3" applyNumberFormat="0" applyFill="0" applyProtection="0">
      <alignment horizontal="left" vertical="center" wrapText="1"/>
    </xf>
    <xf numFmtId="0" fontId="11" fillId="0" borderId="3" applyNumberFormat="0" applyFill="0" applyProtection="0">
      <alignment horizontal="left" vertical="center" wrapText="1"/>
    </xf>
    <xf numFmtId="165" fontId="11" fillId="0" borderId="3" applyFill="0" applyProtection="0">
      <alignment horizontal="right" vertical="center" wrapText="1"/>
    </xf>
    <xf numFmtId="0" fontId="11" fillId="0" borderId="0" applyNumberFormat="0" applyFill="0" applyBorder="0" applyProtection="0">
      <alignment horizontal="left" vertical="center" wrapText="1"/>
    </xf>
    <xf numFmtId="0" fontId="11" fillId="0" borderId="0" applyNumberFormat="0" applyFill="0" applyBorder="0" applyProtection="0">
      <alignment vertical="center" wrapText="1"/>
    </xf>
    <xf numFmtId="0" fontId="11" fillId="0" borderId="0" applyNumberFormat="0" applyFill="0" applyBorder="0" applyProtection="0">
      <alignment vertical="center" wrapText="1"/>
    </xf>
    <xf numFmtId="0" fontId="16" fillId="0" borderId="0" applyNumberFormat="0" applyFill="0" applyBorder="0" applyProtection="0">
      <alignment horizontal="left" vertical="center" wrapText="1"/>
    </xf>
    <xf numFmtId="0" fontId="17" fillId="0" borderId="0" applyNumberFormat="0" applyFill="0" applyBorder="0" applyProtection="0">
      <alignment vertical="center" wrapText="1"/>
    </xf>
    <xf numFmtId="0" fontId="15" fillId="0" borderId="4" applyNumberFormat="0" applyFont="0" applyFill="0" applyProtection="0">
      <alignment horizontal="center" vertical="center" wrapText="1"/>
    </xf>
    <xf numFmtId="0" fontId="18" fillId="0" borderId="4" applyNumberFormat="0" applyFill="0" applyProtection="0">
      <alignment horizontal="center" vertical="center" wrapText="1"/>
    </xf>
    <xf numFmtId="0" fontId="18" fillId="0" borderId="4" applyNumberFormat="0" applyFill="0" applyProtection="0">
      <alignment horizontal="center" vertical="center" wrapText="1"/>
    </xf>
    <xf numFmtId="0" fontId="11" fillId="0" borderId="1" applyNumberFormat="0" applyFill="0" applyProtection="0">
      <alignment horizontal="left" vertical="center" wrapText="1"/>
    </xf>
    <xf numFmtId="0" fontId="11" fillId="0" borderId="1" applyNumberFormat="0" applyFill="0" applyProtection="0">
      <alignment horizontal="left" vertical="center" wrapText="1"/>
    </xf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164" fontId="10" fillId="0" borderId="0" xfId="0" applyNumberFormat="1" applyFont="1"/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3" fillId="0" borderId="0" xfId="15" applyFont="1" applyAlignment="1">
      <alignment horizontal="left"/>
    </xf>
    <xf numFmtId="0" fontId="14" fillId="0" borderId="0" xfId="15" applyFont="1"/>
    <xf numFmtId="0" fontId="13" fillId="0" borderId="0" xfId="15" applyFont="1" applyAlignment="1">
      <alignment horizontal="left"/>
    </xf>
    <xf numFmtId="0" fontId="14" fillId="0" borderId="0" xfId="15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Normal" xfId="0" builtinId="0"/>
    <cellStyle name="Normal 2" xfId="16"/>
    <cellStyle name="Normal 3" xfId="17"/>
    <cellStyle name="Normal 3 2" xfId="15"/>
    <cellStyle name="ss1" xfId="18"/>
    <cellStyle name="ss10" xfId="19"/>
    <cellStyle name="ss11" xfId="20"/>
    <cellStyle name="ss12" xfId="21"/>
    <cellStyle name="ss13" xfId="22"/>
    <cellStyle name="ss14" xfId="23"/>
    <cellStyle name="ss15" xfId="24"/>
    <cellStyle name="ss16" xfId="25"/>
    <cellStyle name="ss17" xfId="26"/>
    <cellStyle name="ss18" xfId="27"/>
    <cellStyle name="ss19" xfId="28"/>
    <cellStyle name="ss2" xfId="29"/>
    <cellStyle name="ss20" xfId="30"/>
    <cellStyle name="ss21" xfId="31"/>
    <cellStyle name="ss22" xfId="32"/>
    <cellStyle name="ss23" xfId="33"/>
    <cellStyle name="ss24" xfId="34"/>
    <cellStyle name="ss25" xfId="35"/>
    <cellStyle name="ss3" xfId="36"/>
    <cellStyle name="ss4" xfId="37"/>
    <cellStyle name="ss5" xfId="38"/>
    <cellStyle name="ss6" xfId="39"/>
    <cellStyle name="ss7" xfId="40"/>
    <cellStyle name="ss8" xfId="41"/>
    <cellStyle name="ss9" xfId="4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>
              <a:latin typeface="Souvenir Light BT"/>
              <a:cs typeface="Souvenir Light BT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Colleen's PPF</c:v>
          </c:tx>
          <c:spPr>
            <a:ln w="25400"/>
          </c:spPr>
          <c:marker>
            <c:symbol val="none"/>
          </c:marker>
          <c:xVal>
            <c:numRef>
              <c:f>Fig2_3!$B$3:$B$13</c:f>
              <c:numCache>
                <c:formatCode>0.0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</c:numCache>
            </c:numRef>
          </c:xVal>
          <c:yVal>
            <c:numRef>
              <c:f>Fig2_3!$A$3:$A$13</c:f>
              <c:numCache>
                <c:formatCode>0.0</c:formatCode>
                <c:ptCount val="11"/>
                <c:pt idx="0">
                  <c:v>10.0</c:v>
                </c:pt>
                <c:pt idx="1">
                  <c:v>9.0</c:v>
                </c:pt>
                <c:pt idx="2">
                  <c:v>8.0</c:v>
                </c:pt>
                <c:pt idx="3">
                  <c:v>7.0</c:v>
                </c:pt>
                <c:pt idx="4">
                  <c:v>6.0</c:v>
                </c:pt>
                <c:pt idx="5">
                  <c:v>5.0</c:v>
                </c:pt>
                <c:pt idx="6">
                  <c:v>4.0</c:v>
                </c:pt>
                <c:pt idx="7">
                  <c:v>3.0</c:v>
                </c:pt>
                <c:pt idx="8">
                  <c:v>2.0</c:v>
                </c:pt>
                <c:pt idx="9">
                  <c:v>1.0</c:v>
                </c:pt>
                <c:pt idx="10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707128"/>
        <c:axId val="2118668184"/>
      </c:scatterChart>
      <c:valAx>
        <c:axId val="211870712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Food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118668184"/>
        <c:crosses val="autoZero"/>
        <c:crossBetween val="midCat"/>
      </c:valAx>
      <c:valAx>
        <c:axId val="2118668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Logs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1187071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  <c:txPr>
        <a:bodyPr/>
        <a:lstStyle/>
        <a:p>
          <a:pPr>
            <a:defRPr>
              <a:latin typeface="Souvenir Light BT"/>
              <a:cs typeface="Souvenir Light BT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Bill's PPF</c:v>
          </c:tx>
          <c:spPr>
            <a:ln w="25400"/>
          </c:spPr>
          <c:marker>
            <c:symbol val="none"/>
          </c:marker>
          <c:xVal>
            <c:numRef>
              <c:f>Fig2_3!$D$3:$D$11</c:f>
              <c:numCache>
                <c:formatCode>0.0</c:formatCode>
                <c:ptCount val="9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</c:numCache>
            </c:numRef>
          </c:xVal>
          <c:yVal>
            <c:numRef>
              <c:f>Fig2_3!$C$3:$C$11</c:f>
              <c:numCache>
                <c:formatCode>0.0</c:formatCode>
                <c:ptCount val="9"/>
                <c:pt idx="0">
                  <c:v>4.0</c:v>
                </c:pt>
                <c:pt idx="1">
                  <c:v>3.5</c:v>
                </c:pt>
                <c:pt idx="2">
                  <c:v>3.0</c:v>
                </c:pt>
                <c:pt idx="3">
                  <c:v>2.5</c:v>
                </c:pt>
                <c:pt idx="4">
                  <c:v>2.0</c:v>
                </c:pt>
                <c:pt idx="5">
                  <c:v>1.5</c:v>
                </c:pt>
                <c:pt idx="6">
                  <c:v>1.0</c:v>
                </c:pt>
                <c:pt idx="7">
                  <c:v>0.5</c:v>
                </c:pt>
                <c:pt idx="8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97208"/>
        <c:axId val="2118605240"/>
      </c:scatterChart>
      <c:valAx>
        <c:axId val="2118697208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Food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118605240"/>
        <c:crosses val="autoZero"/>
        <c:crossBetween val="midCat"/>
      </c:valAx>
      <c:valAx>
        <c:axId val="2118605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Logs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1186972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Souvenir Light BT"/>
                <a:cs typeface="Souvenir Light BT"/>
              </a:defRPr>
            </a:pPr>
            <a:r>
              <a:rPr lang="en-US">
                <a:latin typeface="Souvenir Light BT"/>
                <a:cs typeface="Souvenir Light BT"/>
              </a:rPr>
              <a:t>Figure 2.5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Figure 2.5</c:v>
          </c:tx>
          <c:spPr>
            <a:ln w="19685"/>
          </c:spPr>
          <c:marker>
            <c:symbol val="none"/>
          </c:marker>
          <c:xVal>
            <c:numRef>
              <c:f>Fig2_5_Table2_1!$C$3:$C$9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380.0</c:v>
                </c:pt>
                <c:pt idx="4">
                  <c:v>500.0</c:v>
                </c:pt>
                <c:pt idx="5">
                  <c:v>550.0</c:v>
                </c:pt>
                <c:pt idx="6">
                  <c:v>650.0</c:v>
                </c:pt>
              </c:numCache>
            </c:numRef>
          </c:xVal>
          <c:yVal>
            <c:numRef>
              <c:f>Fig2_5_Table2_1!$B$3:$B$9</c:f>
              <c:numCache>
                <c:formatCode>General</c:formatCode>
                <c:ptCount val="7"/>
                <c:pt idx="0">
                  <c:v>730.0</c:v>
                </c:pt>
                <c:pt idx="1">
                  <c:v>700.0</c:v>
                </c:pt>
                <c:pt idx="2">
                  <c:v>650.0</c:v>
                </c:pt>
                <c:pt idx="3">
                  <c:v>510.0</c:v>
                </c:pt>
                <c:pt idx="4">
                  <c:v>400.0</c:v>
                </c:pt>
                <c:pt idx="5">
                  <c:v>300.0</c:v>
                </c:pt>
                <c:pt idx="6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8650920"/>
        <c:axId val="2118656552"/>
      </c:scatterChart>
      <c:valAx>
        <c:axId val="211865092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Wheat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8656552"/>
        <c:crosses val="autoZero"/>
        <c:crossBetween val="midCat"/>
      </c:valAx>
      <c:valAx>
        <c:axId val="2118656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>
                    <a:latin typeface="Souvenir Light B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Corn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18650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340821959632"/>
          <c:y val="0.04069778995330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Souvenir Light BT"/>
              <a:ea typeface="Souvenir LT"/>
              <a:cs typeface="Souvenir Light BT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7341557875298"/>
          <c:y val="0.22093085974649"/>
          <c:w val="0.814669778655518"/>
          <c:h val="0.581396722212049"/>
        </c:manualLayout>
      </c:layout>
      <c:scatterChart>
        <c:scatterStyle val="smoothMarker"/>
        <c:varyColors val="0"/>
        <c:ser>
          <c:idx val="0"/>
          <c:order val="0"/>
          <c:tx>
            <c:v>Farmer's PPF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Table2_1_Fig2_7!$C$2:$C$8</c:f>
              <c:numCache>
                <c:formatCode>General</c:formatCode>
                <c:ptCount val="7"/>
                <c:pt idx="0">
                  <c:v>0.0</c:v>
                </c:pt>
                <c:pt idx="1">
                  <c:v>100.0</c:v>
                </c:pt>
                <c:pt idx="2">
                  <c:v>200.0</c:v>
                </c:pt>
                <c:pt idx="3">
                  <c:v>380.0</c:v>
                </c:pt>
                <c:pt idx="4">
                  <c:v>500.0</c:v>
                </c:pt>
                <c:pt idx="5">
                  <c:v>550.0</c:v>
                </c:pt>
                <c:pt idx="6">
                  <c:v>610.0</c:v>
                </c:pt>
              </c:numCache>
            </c:numRef>
          </c:xVal>
          <c:yVal>
            <c:numRef>
              <c:f>Table2_1_Fig2_7!$B$2:$B$8</c:f>
              <c:numCache>
                <c:formatCode>General</c:formatCode>
                <c:ptCount val="7"/>
                <c:pt idx="0">
                  <c:v>735.0</c:v>
                </c:pt>
                <c:pt idx="1">
                  <c:v>700.0</c:v>
                </c:pt>
                <c:pt idx="2">
                  <c:v>650.0</c:v>
                </c:pt>
                <c:pt idx="3">
                  <c:v>510.0</c:v>
                </c:pt>
                <c:pt idx="4">
                  <c:v>400.0</c:v>
                </c:pt>
                <c:pt idx="5">
                  <c:v>300.0</c:v>
                </c:pt>
                <c:pt idx="6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433752"/>
        <c:axId val="-2108439896"/>
      </c:scatterChart>
      <c:valAx>
        <c:axId val="-21084337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Souvenir Light BT"/>
                    <a:ea typeface="Souvenir L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Bushels of wheat</a:t>
                </a:r>
              </a:p>
            </c:rich>
          </c:tx>
          <c:layout>
            <c:manualLayout>
              <c:xMode val="edge"/>
              <c:yMode val="edge"/>
              <c:x val="0.368099229531792"/>
              <c:y val="0.88372321919062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venir LT"/>
                <a:ea typeface="Souvenir LT"/>
                <a:cs typeface="Souvenir LT"/>
              </a:defRPr>
            </a:pPr>
            <a:endParaRPr lang="en-US"/>
          </a:p>
        </c:txPr>
        <c:crossAx val="-2108439896"/>
        <c:crosses val="autoZero"/>
        <c:crossBetween val="midCat"/>
      </c:valAx>
      <c:valAx>
        <c:axId val="-2108439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Souvenir Light BT"/>
                    <a:ea typeface="Souvenir LT"/>
                    <a:cs typeface="Souvenir Light BT"/>
                  </a:defRPr>
                </a:pPr>
                <a:r>
                  <a:rPr lang="en-US">
                    <a:latin typeface="Souvenir Light BT"/>
                    <a:cs typeface="Souvenir Light BT"/>
                  </a:rPr>
                  <a:t>Bushels of corn</a:t>
                </a:r>
              </a:p>
            </c:rich>
          </c:tx>
          <c:layout>
            <c:manualLayout>
              <c:xMode val="edge"/>
              <c:yMode val="edge"/>
              <c:x val="0.0119985124009336"/>
              <c:y val="0.2906985900018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Souvenir LT"/>
                <a:ea typeface="Souvenir LT"/>
                <a:cs typeface="Souvenir LT"/>
              </a:defRPr>
            </a:pPr>
            <a:endParaRPr lang="en-US"/>
          </a:p>
        </c:txPr>
        <c:crossAx val="-2108433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393700</xdr:colOff>
      <xdr:row>1</xdr:row>
      <xdr:rowOff>9525</xdr:rowOff>
    </xdr:from>
    <xdr:to>
      <xdr:col>8</xdr:col>
      <xdr:colOff>495300</xdr:colOff>
      <xdr:row>18</xdr:row>
      <xdr:rowOff>149225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254000</xdr:colOff>
      <xdr:row>0</xdr:row>
      <xdr:rowOff>149225</xdr:rowOff>
    </xdr:from>
    <xdr:to>
      <xdr:col>13</xdr:col>
      <xdr:colOff>298450</xdr:colOff>
      <xdr:row>18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336550</xdr:colOff>
      <xdr:row>2</xdr:row>
      <xdr:rowOff>9524</xdr:rowOff>
    </xdr:from>
    <xdr:to>
      <xdr:col>10</xdr:col>
      <xdr:colOff>12700</xdr:colOff>
      <xdr:row>21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666750</xdr:colOff>
      <xdr:row>11</xdr:row>
      <xdr:rowOff>38100</xdr:rowOff>
    </xdr:from>
    <xdr:to>
      <xdr:col>2</xdr:col>
      <xdr:colOff>1454150</xdr:colOff>
      <xdr:row>26</xdr:row>
      <xdr:rowOff>127000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zoomScale="200" zoomScaleNormal="200" zoomScalePageLayoutView="200" workbookViewId="0">
      <selection activeCell="C9" sqref="C9"/>
    </sheetView>
  </sheetViews>
  <sheetFormatPr baseColWidth="10" defaultRowHeight="15" x14ac:dyDescent="0"/>
  <cols>
    <col min="1" max="16384" width="10.83203125" style="13"/>
  </cols>
  <sheetData>
    <row r="1" spans="1:6" s="12" customFormat="1">
      <c r="A1" s="14" t="s">
        <v>21</v>
      </c>
      <c r="B1" s="15"/>
      <c r="C1" s="15"/>
      <c r="D1" s="15"/>
      <c r="E1" s="15"/>
      <c r="F1" s="15"/>
    </row>
  </sheetData>
  <mergeCells count="1">
    <mergeCell ref="A1:F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zoomScale="200" zoomScaleNormal="200" zoomScalePageLayoutView="200" workbookViewId="0">
      <selection activeCell="I24" sqref="I24"/>
    </sheetView>
  </sheetViews>
  <sheetFormatPr baseColWidth="10" defaultRowHeight="12" x14ac:dyDescent="0"/>
  <sheetData>
    <row r="1" spans="1:4" s="3" customFormat="1" ht="13">
      <c r="A1" s="16" t="s">
        <v>10</v>
      </c>
      <c r="B1" s="17"/>
      <c r="C1" s="16" t="s">
        <v>11</v>
      </c>
      <c r="D1" s="17"/>
    </row>
    <row r="2" spans="1:4" s="3" customFormat="1" ht="13">
      <c r="A2" s="8" t="s">
        <v>12</v>
      </c>
      <c r="B2" s="8" t="s">
        <v>13</v>
      </c>
      <c r="C2" s="8" t="s">
        <v>12</v>
      </c>
      <c r="D2" s="8" t="s">
        <v>13</v>
      </c>
    </row>
    <row r="3" spans="1:4" ht="13">
      <c r="A3" s="9">
        <v>10</v>
      </c>
      <c r="B3" s="9">
        <f>10-A3</f>
        <v>0</v>
      </c>
      <c r="C3" s="9">
        <v>4</v>
      </c>
      <c r="D3" s="9">
        <f t="shared" ref="D3:D10" si="0">D4-1</f>
        <v>0</v>
      </c>
    </row>
    <row r="4" spans="1:4" ht="13">
      <c r="A4" s="9">
        <f>A3-1</f>
        <v>9</v>
      </c>
      <c r="B4" s="9">
        <f>10-A4</f>
        <v>1</v>
      </c>
      <c r="C4" s="9">
        <f t="shared" ref="C4:C9" si="1">$C$3-0.5*D4</f>
        <v>3.5</v>
      </c>
      <c r="D4" s="9">
        <f t="shared" si="0"/>
        <v>1</v>
      </c>
    </row>
    <row r="5" spans="1:4" ht="13">
      <c r="A5" s="9">
        <f t="shared" ref="A5:A12" si="2">A4-1</f>
        <v>8</v>
      </c>
      <c r="B5" s="9">
        <f t="shared" ref="B5:B12" si="3">10-A5</f>
        <v>2</v>
      </c>
      <c r="C5" s="9">
        <f t="shared" si="1"/>
        <v>3</v>
      </c>
      <c r="D5" s="9">
        <f t="shared" si="0"/>
        <v>2</v>
      </c>
    </row>
    <row r="6" spans="1:4" ht="13">
      <c r="A6" s="9">
        <f t="shared" si="2"/>
        <v>7</v>
      </c>
      <c r="B6" s="9">
        <f t="shared" si="3"/>
        <v>3</v>
      </c>
      <c r="C6" s="9">
        <f t="shared" si="1"/>
        <v>2.5</v>
      </c>
      <c r="D6" s="9">
        <f t="shared" si="0"/>
        <v>3</v>
      </c>
    </row>
    <row r="7" spans="1:4" ht="13">
      <c r="A7" s="9">
        <f t="shared" si="2"/>
        <v>6</v>
      </c>
      <c r="B7" s="9">
        <f t="shared" si="3"/>
        <v>4</v>
      </c>
      <c r="C7" s="9">
        <f t="shared" si="1"/>
        <v>2</v>
      </c>
      <c r="D7" s="9">
        <f t="shared" si="0"/>
        <v>4</v>
      </c>
    </row>
    <row r="8" spans="1:4" ht="13">
      <c r="A8" s="9">
        <f t="shared" si="2"/>
        <v>5</v>
      </c>
      <c r="B8" s="9">
        <f t="shared" si="3"/>
        <v>5</v>
      </c>
      <c r="C8" s="9">
        <f t="shared" si="1"/>
        <v>1.5</v>
      </c>
      <c r="D8" s="9">
        <f t="shared" si="0"/>
        <v>5</v>
      </c>
    </row>
    <row r="9" spans="1:4" ht="13">
      <c r="A9" s="9">
        <f t="shared" si="2"/>
        <v>4</v>
      </c>
      <c r="B9" s="9">
        <f t="shared" si="3"/>
        <v>6</v>
      </c>
      <c r="C9" s="9">
        <f t="shared" si="1"/>
        <v>1</v>
      </c>
      <c r="D9" s="9">
        <f t="shared" si="0"/>
        <v>6</v>
      </c>
    </row>
    <row r="10" spans="1:4" ht="13">
      <c r="A10" s="9">
        <f t="shared" si="2"/>
        <v>3</v>
      </c>
      <c r="B10" s="9">
        <f t="shared" si="3"/>
        <v>7</v>
      </c>
      <c r="C10" s="9">
        <f>$C$3-0.5*D10</f>
        <v>0.5</v>
      </c>
      <c r="D10" s="9">
        <f t="shared" si="0"/>
        <v>7</v>
      </c>
    </row>
    <row r="11" spans="1:4" ht="13">
      <c r="A11" s="9">
        <f t="shared" si="2"/>
        <v>2</v>
      </c>
      <c r="B11" s="9">
        <f t="shared" si="3"/>
        <v>8</v>
      </c>
      <c r="C11" s="9">
        <v>0</v>
      </c>
      <c r="D11" s="9">
        <v>8</v>
      </c>
    </row>
    <row r="12" spans="1:4" ht="13">
      <c r="A12" s="9">
        <f t="shared" si="2"/>
        <v>1</v>
      </c>
      <c r="B12" s="9">
        <f t="shared" si="3"/>
        <v>9</v>
      </c>
      <c r="C12" s="9"/>
      <c r="D12" s="9"/>
    </row>
    <row r="13" spans="1:4" ht="13">
      <c r="A13" s="9">
        <f>A12-1</f>
        <v>0</v>
      </c>
      <c r="B13" s="9">
        <f>10-A13</f>
        <v>10</v>
      </c>
      <c r="C13" s="9"/>
      <c r="D13" s="9"/>
    </row>
  </sheetData>
  <mergeCells count="2">
    <mergeCell ref="A1:B1"/>
    <mergeCell ref="C1:D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200" zoomScaleNormal="200" zoomScalePageLayoutView="200" workbookViewId="0">
      <selection sqref="A1:E9"/>
    </sheetView>
  </sheetViews>
  <sheetFormatPr baseColWidth="10" defaultRowHeight="12" x14ac:dyDescent="0"/>
  <cols>
    <col min="1" max="1" width="11.6640625" bestFit="1" customWidth="1"/>
    <col min="2" max="2" width="8.83203125" customWidth="1"/>
    <col min="3" max="3" width="9.33203125" customWidth="1"/>
    <col min="4" max="4" width="7" bestFit="1" customWidth="1"/>
    <col min="5" max="5" width="6.83203125" bestFit="1" customWidth="1"/>
  </cols>
  <sheetData>
    <row r="1" spans="1:5" s="4" customFormat="1" ht="13">
      <c r="A1" s="18" t="s">
        <v>14</v>
      </c>
      <c r="B1" s="19"/>
      <c r="C1" s="19"/>
      <c r="D1" s="18" t="s">
        <v>18</v>
      </c>
      <c r="E1" s="19"/>
    </row>
    <row r="2" spans="1:5" s="4" customFormat="1" ht="13">
      <c r="A2" s="8" t="s">
        <v>15</v>
      </c>
      <c r="B2" s="8" t="s">
        <v>16</v>
      </c>
      <c r="C2" s="8" t="s">
        <v>17</v>
      </c>
      <c r="D2" s="8" t="s">
        <v>19</v>
      </c>
      <c r="E2" s="8" t="s">
        <v>20</v>
      </c>
    </row>
    <row r="3" spans="1:5" ht="13">
      <c r="A3" s="8"/>
      <c r="B3" s="10">
        <v>730</v>
      </c>
      <c r="C3" s="10">
        <v>0</v>
      </c>
      <c r="D3" s="10"/>
      <c r="E3" s="10"/>
    </row>
    <row r="4" spans="1:5" ht="13">
      <c r="A4" s="8" t="s">
        <v>3</v>
      </c>
      <c r="B4" s="10">
        <v>700</v>
      </c>
      <c r="C4" s="10">
        <v>100</v>
      </c>
      <c r="D4" s="11">
        <f>(C4-C3)/(B4-B3)</f>
        <v>-3.3333333333333335</v>
      </c>
      <c r="E4" s="11">
        <f>1/D4</f>
        <v>-0.3</v>
      </c>
    </row>
    <row r="5" spans="1:5" ht="13">
      <c r="A5" s="8" t="s">
        <v>4</v>
      </c>
      <c r="B5" s="10">
        <v>650</v>
      </c>
      <c r="C5" s="10">
        <v>200</v>
      </c>
      <c r="D5" s="11">
        <f t="shared" ref="D5:D9" si="0">(C5-C4)/(B5-B4)</f>
        <v>-2</v>
      </c>
      <c r="E5" s="11">
        <f t="shared" ref="E5:E9" si="1">1/D5</f>
        <v>-0.5</v>
      </c>
    </row>
    <row r="6" spans="1:5" ht="13">
      <c r="A6" s="8" t="s">
        <v>5</v>
      </c>
      <c r="B6" s="10">
        <v>510</v>
      </c>
      <c r="C6" s="10">
        <v>380</v>
      </c>
      <c r="D6" s="11">
        <f t="shared" si="0"/>
        <v>-1.2857142857142858</v>
      </c>
      <c r="E6" s="11">
        <f t="shared" si="1"/>
        <v>-0.77777777777777768</v>
      </c>
    </row>
    <row r="7" spans="1:5" ht="13">
      <c r="A7" s="8" t="s">
        <v>6</v>
      </c>
      <c r="B7" s="10">
        <v>400</v>
      </c>
      <c r="C7" s="10">
        <v>500</v>
      </c>
      <c r="D7" s="11">
        <f t="shared" si="0"/>
        <v>-1.0909090909090908</v>
      </c>
      <c r="E7" s="11">
        <f t="shared" si="1"/>
        <v>-0.91666666666666674</v>
      </c>
    </row>
    <row r="8" spans="1:5" ht="13">
      <c r="A8" s="8" t="s">
        <v>7</v>
      </c>
      <c r="B8" s="10">
        <v>300</v>
      </c>
      <c r="C8" s="10">
        <v>550</v>
      </c>
      <c r="D8" s="11">
        <f t="shared" si="0"/>
        <v>-0.5</v>
      </c>
      <c r="E8" s="11">
        <f t="shared" si="1"/>
        <v>-2</v>
      </c>
    </row>
    <row r="9" spans="1:5" ht="13">
      <c r="A9" s="8"/>
      <c r="B9" s="10">
        <v>0</v>
      </c>
      <c r="C9" s="10">
        <v>650</v>
      </c>
      <c r="D9" s="11">
        <f t="shared" si="0"/>
        <v>-0.33333333333333331</v>
      </c>
      <c r="E9" s="11">
        <f t="shared" si="1"/>
        <v>-3</v>
      </c>
    </row>
    <row r="10" spans="1:5">
      <c r="A10" s="4"/>
    </row>
    <row r="11" spans="1:5">
      <c r="A11" s="4"/>
    </row>
    <row r="12" spans="1:5">
      <c r="A12" s="4"/>
    </row>
    <row r="13" spans="1:5">
      <c r="A13" s="4"/>
    </row>
  </sheetData>
  <mergeCells count="2">
    <mergeCell ref="A1:C1"/>
    <mergeCell ref="D1:E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A10" zoomScale="200" zoomScaleNormal="200" zoomScalePageLayoutView="200" workbookViewId="0">
      <selection activeCell="D3" sqref="D3:D8"/>
    </sheetView>
  </sheetViews>
  <sheetFormatPr baseColWidth="10" defaultColWidth="9.1640625" defaultRowHeight="15" x14ac:dyDescent="0"/>
  <cols>
    <col min="1" max="1" width="9.1640625" style="1"/>
    <col min="2" max="2" width="34.33203125" style="1" customWidth="1"/>
    <col min="3" max="3" width="33.6640625" style="1" customWidth="1"/>
    <col min="4" max="4" width="16.5" style="1" customWidth="1"/>
    <col min="5" max="16384" width="9.1640625" style="1"/>
  </cols>
  <sheetData>
    <row r="1" spans="1:4" s="2" customFormat="1" ht="35" customHeight="1">
      <c r="A1" s="5" t="s">
        <v>0</v>
      </c>
      <c r="B1" s="5" t="s">
        <v>1</v>
      </c>
      <c r="C1" s="5" t="s">
        <v>2</v>
      </c>
      <c r="D1" s="5" t="s">
        <v>8</v>
      </c>
    </row>
    <row r="2" spans="1:4" s="2" customFormat="1" ht="17" customHeight="1">
      <c r="A2" s="6"/>
      <c r="B2" s="6">
        <v>735</v>
      </c>
      <c r="C2" s="6">
        <v>0</v>
      </c>
      <c r="D2" s="5"/>
    </row>
    <row r="3" spans="1:4" ht="17" customHeight="1">
      <c r="A3" s="6" t="s">
        <v>3</v>
      </c>
      <c r="B3" s="6">
        <v>700</v>
      </c>
      <c r="C3" s="6">
        <v>100</v>
      </c>
      <c r="D3" s="7">
        <f t="shared" ref="D3:D8" si="0">(B3-B2)/(C3-C2)</f>
        <v>-0.35</v>
      </c>
    </row>
    <row r="4" spans="1:4" ht="17" customHeight="1">
      <c r="A4" s="6" t="s">
        <v>4</v>
      </c>
      <c r="B4" s="6">
        <v>650</v>
      </c>
      <c r="C4" s="6">
        <v>200</v>
      </c>
      <c r="D4" s="7">
        <f t="shared" si="0"/>
        <v>-0.5</v>
      </c>
    </row>
    <row r="5" spans="1:4" ht="17" customHeight="1">
      <c r="A5" s="6" t="s">
        <v>5</v>
      </c>
      <c r="B5" s="6">
        <v>510</v>
      </c>
      <c r="C5" s="6">
        <v>380</v>
      </c>
      <c r="D5" s="7">
        <f t="shared" si="0"/>
        <v>-0.77777777777777779</v>
      </c>
    </row>
    <row r="6" spans="1:4" ht="17" customHeight="1">
      <c r="A6" s="6" t="s">
        <v>6</v>
      </c>
      <c r="B6" s="6">
        <v>400</v>
      </c>
      <c r="C6" s="6">
        <v>500</v>
      </c>
      <c r="D6" s="7">
        <f t="shared" si="0"/>
        <v>-0.91666666666666663</v>
      </c>
    </row>
    <row r="7" spans="1:4" ht="17" customHeight="1">
      <c r="A7" s="6" t="s">
        <v>7</v>
      </c>
      <c r="B7" s="6">
        <v>300</v>
      </c>
      <c r="C7" s="6">
        <v>550</v>
      </c>
      <c r="D7" s="7">
        <f t="shared" si="0"/>
        <v>-2</v>
      </c>
    </row>
    <row r="8" spans="1:4" ht="17" customHeight="1">
      <c r="A8" s="6" t="s">
        <v>9</v>
      </c>
      <c r="B8" s="6">
        <v>0</v>
      </c>
      <c r="C8" s="6">
        <v>610</v>
      </c>
      <c r="D8" s="7">
        <f t="shared" si="0"/>
        <v>-5</v>
      </c>
    </row>
  </sheetData>
  <phoneticPr fontId="2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Copyright Notice</vt:lpstr>
      <vt:lpstr>Fig2_3</vt:lpstr>
      <vt:lpstr>Fig2_5_Table2_1</vt:lpstr>
      <vt:lpstr>Table2_1_Fig2_7</vt:lpstr>
    </vt:vector>
  </TitlesOfParts>
  <Company>Tony Lima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 Lima</dc:creator>
  <cp:lastModifiedBy>Roberta Sherman</cp:lastModifiedBy>
  <dcterms:created xsi:type="dcterms:W3CDTF">2010-09-15T23:21:15Z</dcterms:created>
  <dcterms:modified xsi:type="dcterms:W3CDTF">2016-02-18T16:12:42Z</dcterms:modified>
</cp:coreProperties>
</file>