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20" yWindow="90" windowWidth="9375" windowHeight="4965" activeTab="1"/>
  </bookViews>
  <sheets>
    <sheet name="AccountingData" sheetId="3" r:id="rId1"/>
    <sheet name="LP" sheetId="2" r:id="rId2"/>
  </sheets>
  <calcPr calcId="144525" iterate="1"/>
</workbook>
</file>

<file path=xl/calcChain.xml><?xml version="1.0" encoding="utf-8"?>
<calcChain xmlns="http://schemas.openxmlformats.org/spreadsheetml/2006/main">
  <c r="B13" i="3" l="1"/>
  <c r="C13" i="3"/>
  <c r="D13" i="3"/>
  <c r="B14" i="3"/>
  <c r="C14" i="3"/>
  <c r="D14" i="3" s="1"/>
  <c r="G17" i="3"/>
  <c r="H17" i="3"/>
  <c r="B18" i="3"/>
  <c r="C18" i="3"/>
  <c r="G19" i="3"/>
  <c r="H19" i="3"/>
  <c r="G21" i="3"/>
  <c r="H21" i="3"/>
  <c r="B19" i="3" l="1"/>
  <c r="G20" i="3" s="1"/>
  <c r="G22" i="3" s="1"/>
  <c r="G23" i="3" s="1"/>
  <c r="C19" i="3"/>
  <c r="H20" i="3" s="1"/>
  <c r="H22" i="3" s="1"/>
  <c r="H23" i="3" s="1"/>
</calcChain>
</file>

<file path=xl/comments1.xml><?xml version="1.0" encoding="utf-8"?>
<comments xmlns="http://schemas.openxmlformats.org/spreadsheetml/2006/main">
  <authors>
    <author>Chris Albright</author>
  </authors>
  <commentList>
    <comment ref="H5" authorId="0">
      <text>
        <r>
          <rPr>
            <b/>
            <sz val="8"/>
            <color indexed="81"/>
            <rFont val="Tahoma"/>
            <family val="2"/>
          </rPr>
          <t>Overhead per unit of model 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" authorId="0">
      <text>
        <r>
          <rPr>
            <b/>
            <sz val="8"/>
            <color indexed="81"/>
            <rFont val="Tahoma"/>
            <family val="2"/>
          </rPr>
          <t>Overhead per unit of model LX</t>
        </r>
      </text>
    </comment>
  </commentList>
</comments>
</file>

<file path=xl/sharedStrings.xml><?xml version="1.0" encoding="utf-8"?>
<sst xmlns="http://schemas.openxmlformats.org/spreadsheetml/2006/main" count="71" uniqueCount="43">
  <si>
    <t>Machine requirements (hours per unit)</t>
  </si>
  <si>
    <t>Model S</t>
  </si>
  <si>
    <t>Model LX</t>
  </si>
  <si>
    <t>Stamping</t>
  </si>
  <si>
    <t>Direct materials</t>
  </si>
  <si>
    <t>Forming</t>
  </si>
  <si>
    <t>Direct labor:</t>
  </si>
  <si>
    <t xml:space="preserve">   Stamping</t>
  </si>
  <si>
    <t xml:space="preserve">   Forming</t>
  </si>
  <si>
    <t>Production per month</t>
  </si>
  <si>
    <t xml:space="preserve">   Assembly</t>
  </si>
  <si>
    <t>Total direct labor</t>
  </si>
  <si>
    <t>Hours spent in departments</t>
  </si>
  <si>
    <t>Totals</t>
  </si>
  <si>
    <t>Total overhead</t>
  </si>
  <si>
    <t>Total cost</t>
  </si>
  <si>
    <t>Percentages of time spent in departments</t>
  </si>
  <si>
    <t>Model S Assembly</t>
  </si>
  <si>
    <t>Model LX Assembly</t>
  </si>
  <si>
    <t>Constraints on hourly usage</t>
  </si>
  <si>
    <t>Hours used</t>
  </si>
  <si>
    <t>Available</t>
  </si>
  <si>
    <t>Current monthly production</t>
  </si>
  <si>
    <t>Overhead allocation</t>
  </si>
  <si>
    <t xml:space="preserve">Fixed </t>
  </si>
  <si>
    <t>Variable S</t>
  </si>
  <si>
    <t>Variable LX</t>
  </si>
  <si>
    <t>Given monthly overhead cost data</t>
  </si>
  <si>
    <t>Assembly capacity</t>
  </si>
  <si>
    <t>Unit selling price</t>
  </si>
  <si>
    <t>Profit analysis - your job is to complete it and then run the Solver</t>
  </si>
  <si>
    <t xml:space="preserve">   Labor</t>
  </si>
  <si>
    <t xml:space="preserve">   Material</t>
  </si>
  <si>
    <t xml:space="preserve">   Overhead</t>
  </si>
  <si>
    <t xml:space="preserve">   Total</t>
  </si>
  <si>
    <t>Total revenue</t>
  </si>
  <si>
    <t>Total variable cost</t>
  </si>
  <si>
    <t>Fixed overhead</t>
  </si>
  <si>
    <t>Profit</t>
  </si>
  <si>
    <t>Unit variable costs</t>
  </si>
  <si>
    <t>Shelby Shelving Company LP Model</t>
  </si>
  <si>
    <t>Shelby Shelving Data for Current Production Schedule</t>
  </si>
  <si>
    <r>
      <t xml:space="preserve">Standard costs of the shelves -- </t>
    </r>
    <r>
      <rPr>
        <i/>
        <sz val="11"/>
        <rFont val="Calibri"/>
        <family val="2"/>
      </rPr>
      <t>based on the current production levels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</si>
</sst>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.00_)"/>
    <numFmt numFmtId="166" formatCode="&quot;$&quot;#,##0"/>
    <numFmt numFmtId="167" formatCode="&quot;$&quot;#,##0;\-&quot;$&quot;#,##0"/>
    <numFmt numFmtId="168" formatCode="0.0%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 applyProtection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2" borderId="0" xfId="0" applyFont="1" applyFill="1" applyBorder="1"/>
    <xf numFmtId="0" fontId="5" fillId="0" borderId="0" xfId="0" applyFont="1" applyBorder="1"/>
    <xf numFmtId="167" fontId="5" fillId="2" borderId="0" xfId="0" applyNumberFormat="1" applyFont="1" applyFill="1" applyBorder="1"/>
    <xf numFmtId="167" fontId="5" fillId="0" borderId="0" xfId="0" applyNumberFormat="1" applyFont="1"/>
    <xf numFmtId="0" fontId="5" fillId="0" borderId="0" xfId="0" applyFont="1" applyAlignment="1">
      <alignment horizontal="left"/>
    </xf>
    <xf numFmtId="164" fontId="6" fillId="2" borderId="0" xfId="0" applyNumberFormat="1" applyFont="1" applyFill="1" applyBorder="1" applyProtection="1">
      <protection locked="0"/>
    </xf>
    <xf numFmtId="164" fontId="6" fillId="0" borderId="0" xfId="0" applyNumberFormat="1" applyFont="1" applyBorder="1" applyProtection="1">
      <protection locked="0"/>
    </xf>
    <xf numFmtId="0" fontId="5" fillId="0" borderId="0" xfId="0" applyFont="1" applyAlignment="1">
      <alignment horizontal="right"/>
    </xf>
    <xf numFmtId="164" fontId="5" fillId="0" borderId="0" xfId="0" applyNumberFormat="1" applyFont="1"/>
    <xf numFmtId="167" fontId="5" fillId="2" borderId="0" xfId="0" applyNumberFormat="1" applyFont="1" applyFill="1" applyBorder="1" applyAlignment="1">
      <alignment horizontal="left"/>
    </xf>
    <xf numFmtId="168" fontId="5" fillId="0" borderId="0" xfId="1" applyNumberFormat="1" applyFont="1"/>
    <xf numFmtId="167" fontId="5" fillId="0" borderId="0" xfId="0" applyNumberFormat="1" applyFont="1" applyAlignment="1">
      <alignment horizontal="left"/>
    </xf>
    <xf numFmtId="167" fontId="5" fillId="0" borderId="0" xfId="0" applyNumberFormat="1" applyFont="1" applyBorder="1"/>
    <xf numFmtId="166" fontId="5" fillId="2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/>
    <xf numFmtId="164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Protection="1">
      <protection locked="0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Protection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166" fontId="5" fillId="0" borderId="0" xfId="0" applyNumberFormat="1" applyFont="1" applyFill="1" applyBorder="1"/>
    <xf numFmtId="167" fontId="5" fillId="0" borderId="0" xfId="0" applyNumberFormat="1" applyFont="1" applyFill="1" applyBorder="1"/>
    <xf numFmtId="164" fontId="5" fillId="0" borderId="0" xfId="0" applyNumberFormat="1" applyFont="1" applyFill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5"/>
  <sheetViews>
    <sheetView workbookViewId="0">
      <selection activeCell="A2" sqref="A2"/>
    </sheetView>
  </sheetViews>
  <sheetFormatPr defaultRowHeight="15" x14ac:dyDescent="0.25"/>
  <cols>
    <col min="1" max="1" width="26.7109375" style="2" customWidth="1"/>
    <col min="2" max="5" width="9.140625" style="2"/>
    <col min="6" max="6" width="18" style="2" customWidth="1"/>
    <col min="7" max="7" width="15.140625" style="2" customWidth="1"/>
    <col min="8" max="8" width="13.7109375" style="2" customWidth="1"/>
    <col min="9" max="9" width="11.28515625" style="2" customWidth="1"/>
    <col min="10" max="10" width="12" style="2" customWidth="1"/>
    <col min="11" max="16384" width="9.140625" style="2"/>
  </cols>
  <sheetData>
    <row r="1" spans="1:10" x14ac:dyDescent="0.25">
      <c r="A1" s="1" t="s">
        <v>41</v>
      </c>
    </row>
    <row r="3" spans="1:10" x14ac:dyDescent="0.25">
      <c r="A3" s="2" t="s">
        <v>0</v>
      </c>
      <c r="F3" s="2" t="s">
        <v>27</v>
      </c>
      <c r="H3" s="3"/>
      <c r="I3" s="3"/>
    </row>
    <row r="4" spans="1:10" x14ac:dyDescent="0.25">
      <c r="B4" s="4" t="s">
        <v>1</v>
      </c>
      <c r="C4" s="4" t="s">
        <v>2</v>
      </c>
      <c r="D4" s="4"/>
      <c r="G4" s="5" t="s">
        <v>24</v>
      </c>
      <c r="H4" s="5" t="s">
        <v>25</v>
      </c>
      <c r="I4" s="5" t="s">
        <v>26</v>
      </c>
      <c r="J4" s="6"/>
    </row>
    <row r="5" spans="1:10" x14ac:dyDescent="0.25">
      <c r="A5" s="2" t="s">
        <v>3</v>
      </c>
      <c r="B5" s="7">
        <v>0.3</v>
      </c>
      <c r="C5" s="7">
        <v>0.3</v>
      </c>
      <c r="D5" s="8"/>
      <c r="F5" s="2" t="s">
        <v>3</v>
      </c>
      <c r="G5" s="9">
        <v>125000</v>
      </c>
      <c r="H5" s="9">
        <v>80</v>
      </c>
      <c r="I5" s="9">
        <v>90</v>
      </c>
    </row>
    <row r="6" spans="1:10" x14ac:dyDescent="0.25">
      <c r="A6" s="2" t="s">
        <v>5</v>
      </c>
      <c r="B6" s="7">
        <v>0.25</v>
      </c>
      <c r="C6" s="7">
        <v>0.5</v>
      </c>
      <c r="D6" s="8"/>
      <c r="F6" s="2" t="s">
        <v>5</v>
      </c>
      <c r="G6" s="9">
        <v>95000</v>
      </c>
      <c r="H6" s="9">
        <v>120</v>
      </c>
      <c r="I6" s="9">
        <v>170</v>
      </c>
    </row>
    <row r="7" spans="1:10" x14ac:dyDescent="0.25">
      <c r="F7" s="2" t="s">
        <v>17</v>
      </c>
      <c r="G7" s="9">
        <v>80000</v>
      </c>
      <c r="H7" s="9">
        <v>165</v>
      </c>
      <c r="I7" s="9">
        <v>0</v>
      </c>
      <c r="J7" s="10"/>
    </row>
    <row r="8" spans="1:10" x14ac:dyDescent="0.25">
      <c r="B8" s="4" t="s">
        <v>1</v>
      </c>
      <c r="C8" s="4" t="s">
        <v>2</v>
      </c>
      <c r="D8" s="4"/>
      <c r="F8" s="2" t="s">
        <v>18</v>
      </c>
      <c r="G8" s="9">
        <v>85000</v>
      </c>
      <c r="H8" s="9">
        <v>0</v>
      </c>
      <c r="I8" s="9">
        <v>185</v>
      </c>
      <c r="J8" s="10"/>
    </row>
    <row r="9" spans="1:10" x14ac:dyDescent="0.25">
      <c r="A9" s="11" t="s">
        <v>22</v>
      </c>
      <c r="B9" s="12">
        <v>400</v>
      </c>
      <c r="C9" s="12">
        <v>1400</v>
      </c>
      <c r="D9" s="13"/>
      <c r="J9" s="10"/>
    </row>
    <row r="10" spans="1:10" x14ac:dyDescent="0.25">
      <c r="A10" s="11"/>
      <c r="B10" s="13"/>
      <c r="C10" s="13"/>
      <c r="D10" s="13"/>
      <c r="F10" s="2" t="s">
        <v>42</v>
      </c>
    </row>
    <row r="11" spans="1:10" x14ac:dyDescent="0.25">
      <c r="A11" s="2" t="s">
        <v>12</v>
      </c>
      <c r="G11" s="14" t="s">
        <v>1</v>
      </c>
      <c r="H11" s="14" t="s">
        <v>2</v>
      </c>
    </row>
    <row r="12" spans="1:10" x14ac:dyDescent="0.25">
      <c r="B12" s="4" t="s">
        <v>1</v>
      </c>
      <c r="C12" s="4" t="s">
        <v>2</v>
      </c>
      <c r="D12" s="4" t="s">
        <v>13</v>
      </c>
      <c r="F12" s="2" t="s">
        <v>4</v>
      </c>
      <c r="G12" s="9">
        <v>1000</v>
      </c>
      <c r="H12" s="9">
        <v>1200</v>
      </c>
      <c r="J12" s="10"/>
    </row>
    <row r="13" spans="1:10" x14ac:dyDescent="0.25">
      <c r="A13" s="2" t="s">
        <v>3</v>
      </c>
      <c r="B13" s="15">
        <f>B$9*B5</f>
        <v>120</v>
      </c>
      <c r="C13" s="15">
        <f>C$9*C5</f>
        <v>420</v>
      </c>
      <c r="D13" s="15">
        <f>SUM(B13:C13)</f>
        <v>540</v>
      </c>
      <c r="F13" s="2" t="s">
        <v>6</v>
      </c>
      <c r="G13" s="10"/>
      <c r="J13" s="10"/>
    </row>
    <row r="14" spans="1:10" x14ac:dyDescent="0.25">
      <c r="A14" s="2" t="s">
        <v>5</v>
      </c>
      <c r="B14" s="15">
        <f>B$9*B6</f>
        <v>100</v>
      </c>
      <c r="C14" s="15">
        <f>C$9*C6</f>
        <v>700</v>
      </c>
      <c r="D14" s="15">
        <f>SUM(B14:C14)</f>
        <v>800</v>
      </c>
      <c r="F14" s="2" t="s">
        <v>7</v>
      </c>
      <c r="G14" s="16">
        <v>35</v>
      </c>
      <c r="H14" s="16">
        <v>35</v>
      </c>
      <c r="J14" s="10"/>
    </row>
    <row r="15" spans="1:10" x14ac:dyDescent="0.25">
      <c r="B15" s="15"/>
      <c r="C15" s="15"/>
      <c r="D15" s="15"/>
      <c r="F15" s="2" t="s">
        <v>8</v>
      </c>
      <c r="G15" s="16">
        <v>60</v>
      </c>
      <c r="H15" s="16">
        <v>90</v>
      </c>
      <c r="I15" s="10"/>
    </row>
    <row r="16" spans="1:10" x14ac:dyDescent="0.25">
      <c r="A16" s="2" t="s">
        <v>16</v>
      </c>
      <c r="F16" s="2" t="s">
        <v>10</v>
      </c>
      <c r="G16" s="16">
        <v>80</v>
      </c>
      <c r="H16" s="16">
        <v>85</v>
      </c>
    </row>
    <row r="17" spans="1:10" x14ac:dyDescent="0.25">
      <c r="B17" s="4" t="s">
        <v>1</v>
      </c>
      <c r="C17" s="4" t="s">
        <v>2</v>
      </c>
      <c r="F17" s="2" t="s">
        <v>11</v>
      </c>
      <c r="G17" s="10">
        <f>SUM(G14:G16)</f>
        <v>175</v>
      </c>
      <c r="H17" s="10">
        <f>SUM(H14:H16)</f>
        <v>210</v>
      </c>
    </row>
    <row r="18" spans="1:10" ht="12.75" customHeight="1" x14ac:dyDescent="0.25">
      <c r="A18" s="2" t="s">
        <v>3</v>
      </c>
      <c r="B18" s="17">
        <f>B13/$D13</f>
        <v>0.22222222222222221</v>
      </c>
      <c r="C18" s="17">
        <f>C13/$D13</f>
        <v>0.77777777777777779</v>
      </c>
      <c r="F18" s="2" t="s">
        <v>23</v>
      </c>
      <c r="G18" s="10"/>
    </row>
    <row r="19" spans="1:10" ht="12.75" customHeight="1" x14ac:dyDescent="0.25">
      <c r="A19" s="2" t="s">
        <v>5</v>
      </c>
      <c r="B19" s="17">
        <f>B14/$D14</f>
        <v>0.125</v>
      </c>
      <c r="C19" s="17">
        <f>C14/$D14</f>
        <v>0.875</v>
      </c>
      <c r="E19" s="15"/>
      <c r="F19" s="2" t="s">
        <v>7</v>
      </c>
      <c r="G19" s="18">
        <f>H5+$B18*G5/$B$9</f>
        <v>149.44444444444446</v>
      </c>
      <c r="H19" s="18">
        <f>I5+$C18*G5/$C$9</f>
        <v>159.44444444444446</v>
      </c>
      <c r="I19" s="19"/>
    </row>
    <row r="20" spans="1:10" x14ac:dyDescent="0.25">
      <c r="F20" s="2" t="s">
        <v>8</v>
      </c>
      <c r="G20" s="18">
        <f>H6+$B19*G6/$B$9</f>
        <v>149.6875</v>
      </c>
      <c r="H20" s="18">
        <f>I6+$C19*G6/$C$9</f>
        <v>229.375</v>
      </c>
    </row>
    <row r="21" spans="1:10" x14ac:dyDescent="0.25">
      <c r="A21" s="11" t="s">
        <v>29</v>
      </c>
      <c r="B21" s="20">
        <v>1800</v>
      </c>
      <c r="C21" s="20">
        <v>2100</v>
      </c>
      <c r="F21" s="2" t="s">
        <v>10</v>
      </c>
      <c r="G21" s="18">
        <f>H7+G7/B9</f>
        <v>365</v>
      </c>
      <c r="H21" s="18">
        <f>I8+G8/C9</f>
        <v>245.71428571428572</v>
      </c>
    </row>
    <row r="22" spans="1:10" x14ac:dyDescent="0.25">
      <c r="F22" s="2" t="s">
        <v>14</v>
      </c>
      <c r="G22" s="10">
        <f>SUM(G19:G21)</f>
        <v>664.13194444444446</v>
      </c>
      <c r="H22" s="10">
        <f>SUM(H19:H21)</f>
        <v>634.53373015873012</v>
      </c>
    </row>
    <row r="23" spans="1:10" x14ac:dyDescent="0.25">
      <c r="A23" s="11" t="s">
        <v>28</v>
      </c>
      <c r="B23" s="12">
        <v>1900</v>
      </c>
      <c r="C23" s="12">
        <v>1400</v>
      </c>
      <c r="F23" s="2" t="s">
        <v>15</v>
      </c>
      <c r="G23" s="10">
        <f>SUM(G12,G17,G22)</f>
        <v>1839.1319444444443</v>
      </c>
      <c r="H23" s="10">
        <f>SUM(H12,H17,H22)</f>
        <v>2044.5337301587301</v>
      </c>
    </row>
    <row r="24" spans="1:10" x14ac:dyDescent="0.25">
      <c r="I24" s="10"/>
      <c r="J24" s="10"/>
    </row>
    <row r="25" spans="1:10" x14ac:dyDescent="0.25">
      <c r="F25" s="8"/>
      <c r="G25" s="19"/>
      <c r="H25" s="19"/>
    </row>
  </sheetData>
  <pageMargins left="0.75" right="0.75" top="1" bottom="1" header="0.5" footer="0.5"/>
  <pageSetup orientation="portrait" horizontalDpi="360" verticalDpi="0" copies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34"/>
  <sheetViews>
    <sheetView tabSelected="1" workbookViewId="0"/>
  </sheetViews>
  <sheetFormatPr defaultRowHeight="15" x14ac:dyDescent="0.25"/>
  <cols>
    <col min="1" max="1" width="22.42578125" style="2" customWidth="1"/>
    <col min="2" max="2" width="11.42578125" style="2" customWidth="1"/>
    <col min="3" max="4" width="9.140625" style="2"/>
    <col min="5" max="5" width="15.28515625" style="2" customWidth="1"/>
    <col min="6" max="6" width="11.5703125" style="2" customWidth="1"/>
    <col min="7" max="7" width="9.140625" style="2"/>
    <col min="8" max="8" width="11.42578125" style="2" customWidth="1"/>
    <col min="9" max="16384" width="9.140625" style="2"/>
  </cols>
  <sheetData>
    <row r="1" spans="1:8" ht="15" customHeight="1" x14ac:dyDescent="0.25">
      <c r="A1" s="21" t="s">
        <v>40</v>
      </c>
      <c r="B1" s="22"/>
      <c r="C1" s="22"/>
      <c r="D1" s="22"/>
      <c r="E1" s="22"/>
      <c r="F1" s="22"/>
      <c r="G1" s="22"/>
      <c r="H1" s="22"/>
    </row>
    <row r="2" spans="1:8" ht="15" customHeight="1" x14ac:dyDescent="0.25">
      <c r="A2" s="22"/>
      <c r="B2" s="22"/>
      <c r="C2" s="22"/>
      <c r="D2" s="22"/>
      <c r="E2" s="22"/>
      <c r="F2" s="22"/>
      <c r="G2" s="22"/>
      <c r="H2" s="22"/>
    </row>
    <row r="3" spans="1:8" ht="15" customHeight="1" x14ac:dyDescent="0.25">
      <c r="A3" s="22" t="s">
        <v>0</v>
      </c>
      <c r="B3" s="22"/>
      <c r="C3" s="22"/>
      <c r="D3" s="22"/>
      <c r="E3" s="22"/>
      <c r="F3" s="22"/>
      <c r="G3" s="22"/>
      <c r="H3" s="22"/>
    </row>
    <row r="4" spans="1:8" ht="15" customHeight="1" x14ac:dyDescent="0.25">
      <c r="A4" s="22"/>
      <c r="B4" s="23" t="s">
        <v>1</v>
      </c>
      <c r="C4" s="23" t="s">
        <v>2</v>
      </c>
      <c r="D4" s="22"/>
      <c r="E4" s="22"/>
      <c r="F4" s="22"/>
      <c r="G4" s="22"/>
      <c r="H4" s="22"/>
    </row>
    <row r="5" spans="1:8" ht="15" customHeight="1" x14ac:dyDescent="0.25">
      <c r="A5" s="22" t="s">
        <v>3</v>
      </c>
      <c r="B5" s="22"/>
      <c r="C5" s="22"/>
      <c r="D5" s="22"/>
      <c r="E5" s="22"/>
      <c r="F5" s="22"/>
      <c r="G5" s="22"/>
      <c r="H5" s="22"/>
    </row>
    <row r="6" spans="1:8" ht="15" customHeight="1" x14ac:dyDescent="0.25">
      <c r="A6" s="22" t="s">
        <v>5</v>
      </c>
      <c r="B6" s="22"/>
      <c r="C6" s="22"/>
      <c r="D6" s="22"/>
      <c r="E6" s="22"/>
      <c r="F6" s="22"/>
      <c r="G6" s="22"/>
      <c r="H6" s="22"/>
    </row>
    <row r="7" spans="1:8" ht="15" customHeight="1" x14ac:dyDescent="0.25">
      <c r="A7" s="22"/>
      <c r="B7" s="22"/>
      <c r="C7" s="22"/>
      <c r="D7" s="22"/>
      <c r="E7" s="22"/>
      <c r="F7" s="22"/>
      <c r="G7" s="22"/>
      <c r="H7" s="22"/>
    </row>
    <row r="8" spans="1:8" ht="15" customHeight="1" x14ac:dyDescent="0.25">
      <c r="A8" s="22"/>
      <c r="B8" s="23" t="s">
        <v>1</v>
      </c>
      <c r="C8" s="23" t="s">
        <v>2</v>
      </c>
      <c r="D8" s="22"/>
      <c r="E8" s="22"/>
      <c r="F8" s="22"/>
      <c r="G8" s="22"/>
      <c r="H8" s="22"/>
    </row>
    <row r="9" spans="1:8" ht="15" customHeight="1" x14ac:dyDescent="0.25">
      <c r="A9" s="24" t="s">
        <v>9</v>
      </c>
      <c r="B9" s="25"/>
      <c r="C9" s="25"/>
      <c r="D9" s="22"/>
      <c r="E9" s="23"/>
      <c r="F9" s="22"/>
      <c r="G9" s="23"/>
      <c r="H9" s="23"/>
    </row>
    <row r="10" spans="1:8" ht="15" customHeight="1" x14ac:dyDescent="0.25">
      <c r="A10" s="24"/>
      <c r="B10" s="26"/>
      <c r="C10" s="26"/>
      <c r="D10" s="22"/>
      <c r="E10" s="23"/>
      <c r="F10" s="22"/>
      <c r="G10" s="23"/>
      <c r="H10" s="23"/>
    </row>
    <row r="11" spans="1:8" ht="15" customHeight="1" x14ac:dyDescent="0.25">
      <c r="A11" s="24" t="s">
        <v>28</v>
      </c>
      <c r="B11" s="25"/>
      <c r="C11" s="25"/>
      <c r="D11" s="22"/>
      <c r="E11" s="23"/>
      <c r="F11" s="22"/>
      <c r="G11" s="23"/>
      <c r="H11" s="23"/>
    </row>
    <row r="12" spans="1:8" ht="15" customHeight="1" x14ac:dyDescent="0.25">
      <c r="A12" s="22"/>
      <c r="B12" s="22"/>
      <c r="C12" s="27"/>
      <c r="D12" s="22"/>
      <c r="E12" s="23"/>
      <c r="F12" s="24"/>
      <c r="G12" s="23"/>
      <c r="H12" s="23"/>
    </row>
    <row r="13" spans="1:8" ht="15" customHeight="1" x14ac:dyDescent="0.25">
      <c r="A13" s="24" t="s">
        <v>19</v>
      </c>
      <c r="B13" s="22"/>
      <c r="C13" s="22"/>
      <c r="D13" s="22"/>
      <c r="E13" s="22"/>
      <c r="F13" s="27"/>
      <c r="G13" s="22"/>
      <c r="H13" s="28"/>
    </row>
    <row r="14" spans="1:8" ht="15" customHeight="1" x14ac:dyDescent="0.25">
      <c r="A14" s="22"/>
      <c r="B14" s="29" t="s">
        <v>20</v>
      </c>
      <c r="C14" s="29"/>
      <c r="D14" s="29" t="s">
        <v>21</v>
      </c>
      <c r="E14" s="22"/>
      <c r="F14" s="27"/>
      <c r="G14" s="22"/>
      <c r="H14" s="28"/>
    </row>
    <row r="15" spans="1:8" ht="15" customHeight="1" x14ac:dyDescent="0.25">
      <c r="A15" s="24" t="s">
        <v>3</v>
      </c>
      <c r="B15" s="22"/>
      <c r="C15" s="30"/>
      <c r="D15" s="22"/>
      <c r="E15" s="22"/>
      <c r="F15" s="27"/>
      <c r="G15" s="22"/>
      <c r="H15" s="28"/>
    </row>
    <row r="16" spans="1:8" ht="15" customHeight="1" x14ac:dyDescent="0.25">
      <c r="A16" s="24" t="s">
        <v>5</v>
      </c>
      <c r="B16" s="22"/>
      <c r="C16" s="30"/>
      <c r="D16" s="22"/>
      <c r="E16" s="22"/>
      <c r="F16" s="22"/>
      <c r="G16" s="22"/>
      <c r="H16" s="22"/>
    </row>
    <row r="17" spans="1:8" ht="15" customHeight="1" x14ac:dyDescent="0.25">
      <c r="A17" s="22"/>
      <c r="B17" s="22"/>
      <c r="C17" s="22"/>
      <c r="D17" s="22"/>
      <c r="E17" s="22"/>
      <c r="F17" s="22"/>
      <c r="G17" s="22"/>
      <c r="H17" s="22"/>
    </row>
    <row r="18" spans="1:8" ht="15" customHeight="1" x14ac:dyDescent="0.25">
      <c r="A18" s="31" t="s">
        <v>30</v>
      </c>
      <c r="B18" s="22"/>
      <c r="C18" s="22"/>
      <c r="D18" s="22"/>
      <c r="E18" s="22"/>
      <c r="F18" s="22"/>
      <c r="G18" s="22"/>
      <c r="H18" s="22"/>
    </row>
    <row r="19" spans="1:8" ht="15" customHeight="1" x14ac:dyDescent="0.25">
      <c r="A19" s="24" t="s">
        <v>29</v>
      </c>
      <c r="B19" s="32"/>
      <c r="C19" s="32"/>
      <c r="D19" s="22"/>
      <c r="E19" s="22"/>
      <c r="F19" s="22"/>
      <c r="G19" s="22"/>
      <c r="H19" s="22"/>
    </row>
    <row r="20" spans="1:8" ht="15" customHeight="1" x14ac:dyDescent="0.25">
      <c r="A20" s="22" t="s">
        <v>39</v>
      </c>
      <c r="B20" s="22"/>
      <c r="C20" s="22"/>
      <c r="D20" s="22"/>
      <c r="E20" s="22"/>
      <c r="F20" s="22"/>
      <c r="G20" s="22"/>
      <c r="H20" s="22"/>
    </row>
    <row r="21" spans="1:8" ht="15" customHeight="1" x14ac:dyDescent="0.25">
      <c r="A21" s="22" t="s">
        <v>31</v>
      </c>
      <c r="B21" s="33"/>
      <c r="C21" s="33"/>
      <c r="D21" s="22"/>
      <c r="E21" s="22"/>
      <c r="F21" s="22"/>
      <c r="G21" s="22"/>
      <c r="H21" s="22"/>
    </row>
    <row r="22" spans="1:8" ht="15" customHeight="1" x14ac:dyDescent="0.25">
      <c r="A22" s="22" t="s">
        <v>32</v>
      </c>
      <c r="B22" s="33"/>
      <c r="C22" s="33"/>
      <c r="D22" s="22"/>
      <c r="E22" s="22"/>
      <c r="F22" s="22"/>
      <c r="G22" s="22"/>
      <c r="H22" s="22"/>
    </row>
    <row r="23" spans="1:8" ht="15" customHeight="1" x14ac:dyDescent="0.25">
      <c r="A23" s="22" t="s">
        <v>33</v>
      </c>
      <c r="B23" s="33"/>
      <c r="C23" s="33"/>
      <c r="D23" s="22"/>
      <c r="E23" s="22"/>
      <c r="F23" s="22"/>
      <c r="G23" s="22"/>
      <c r="H23" s="22"/>
    </row>
    <row r="24" spans="1:8" ht="15" customHeight="1" x14ac:dyDescent="0.25">
      <c r="A24" s="22" t="s">
        <v>34</v>
      </c>
      <c r="B24" s="33"/>
      <c r="C24" s="33"/>
      <c r="D24" s="22"/>
      <c r="E24" s="22"/>
      <c r="F24" s="22"/>
      <c r="G24" s="22"/>
      <c r="H24" s="22"/>
    </row>
    <row r="25" spans="1:8" ht="15" customHeight="1" x14ac:dyDescent="0.25">
      <c r="A25" s="22"/>
      <c r="B25" s="22"/>
      <c r="C25" s="22"/>
      <c r="D25" s="22"/>
      <c r="E25" s="22"/>
      <c r="F25" s="22"/>
      <c r="G25" s="22"/>
      <c r="H25" s="22"/>
    </row>
    <row r="26" spans="1:8" ht="15" customHeight="1" x14ac:dyDescent="0.25">
      <c r="A26" s="22" t="s">
        <v>35</v>
      </c>
      <c r="B26" s="33"/>
      <c r="C26" s="34"/>
      <c r="D26" s="22"/>
      <c r="E26" s="22"/>
      <c r="F26" s="22"/>
      <c r="G26" s="22"/>
      <c r="H26" s="22"/>
    </row>
    <row r="27" spans="1:8" ht="15" customHeight="1" x14ac:dyDescent="0.25">
      <c r="A27" s="22" t="s">
        <v>36</v>
      </c>
      <c r="B27" s="33"/>
      <c r="C27" s="34"/>
      <c r="D27" s="22"/>
      <c r="E27" s="22"/>
      <c r="F27" s="22"/>
      <c r="G27" s="22"/>
      <c r="H27" s="22"/>
    </row>
    <row r="28" spans="1:8" ht="15" customHeight="1" x14ac:dyDescent="0.25">
      <c r="A28" s="22" t="s">
        <v>37</v>
      </c>
      <c r="B28" s="33"/>
      <c r="C28" s="22"/>
      <c r="D28" s="22"/>
      <c r="E28" s="22"/>
      <c r="F28" s="22"/>
      <c r="G28" s="22"/>
      <c r="H28" s="22"/>
    </row>
    <row r="29" spans="1:8" ht="15" customHeight="1" x14ac:dyDescent="0.25">
      <c r="A29" s="22" t="s">
        <v>38</v>
      </c>
      <c r="B29" s="33"/>
      <c r="C29" s="22"/>
      <c r="D29" s="22"/>
      <c r="E29" s="22"/>
      <c r="F29" s="22"/>
      <c r="G29" s="22"/>
      <c r="H29" s="22"/>
    </row>
    <row r="30" spans="1:8" ht="15" customHeight="1" x14ac:dyDescent="0.25">
      <c r="A30" s="22"/>
      <c r="B30" s="22"/>
      <c r="C30" s="22"/>
      <c r="D30" s="22"/>
      <c r="E30" s="22"/>
      <c r="F30" s="22"/>
      <c r="G30" s="22"/>
      <c r="H30" s="22"/>
    </row>
    <row r="31" spans="1:8" ht="15" customHeight="1" x14ac:dyDescent="0.25">
      <c r="A31" s="22"/>
      <c r="B31" s="22"/>
      <c r="C31" s="22"/>
      <c r="D31" s="22"/>
      <c r="E31" s="22"/>
      <c r="F31" s="22"/>
      <c r="G31" s="22"/>
      <c r="H31" s="22"/>
    </row>
    <row r="32" spans="1:8" ht="15" customHeight="1" x14ac:dyDescent="0.25">
      <c r="A32" s="22"/>
      <c r="B32" s="22"/>
      <c r="C32" s="22"/>
      <c r="D32" s="22"/>
      <c r="E32" s="22"/>
      <c r="F32" s="22"/>
      <c r="G32" s="22"/>
      <c r="H32" s="22"/>
    </row>
    <row r="33" spans="1:8" ht="15" customHeight="1" x14ac:dyDescent="0.25">
      <c r="A33" s="22"/>
      <c r="B33" s="22"/>
      <c r="C33" s="22"/>
      <c r="D33" s="22"/>
      <c r="E33" s="22"/>
      <c r="F33" s="22"/>
      <c r="G33" s="22"/>
      <c r="H33" s="22"/>
    </row>
    <row r="34" spans="1:8" ht="15" customHeight="1" x14ac:dyDescent="0.25">
      <c r="A34" s="22"/>
      <c r="B34" s="22"/>
      <c r="C34" s="22"/>
      <c r="D34" s="22"/>
      <c r="E34" s="22"/>
      <c r="F34" s="22"/>
      <c r="G34" s="22"/>
      <c r="H34" s="22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&amp;CShelby Shelving Company LP Formulation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AccountingData</vt:lpstr>
      <vt:lpstr>LP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1997-12-05T15:05:40Z</cp:lastPrinted>
  <dcterms:created xsi:type="dcterms:W3CDTF">1997-02-25T01:13:52Z</dcterms:created>
  <dcterms:modified xsi:type="dcterms:W3CDTF">2010-08-28T19:07:05Z</dcterms:modified>
</cp:coreProperties>
</file>