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5" i="1" l="1"/>
  <c r="C13" i="1"/>
  <c r="I11" i="1" l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<sst xmlns="http://schemas.openxmlformats.org/spreadsheetml/2006/main" count="16" uniqueCount="16">
  <si>
    <t>EVPI =</t>
  </si>
  <si>
    <t>Interest Rates</t>
  </si>
  <si>
    <t>Expected</t>
  </si>
  <si>
    <t>Investments</t>
  </si>
  <si>
    <t>Value</t>
  </si>
  <si>
    <t>Money market fund</t>
  </si>
  <si>
    <t>Stock growth fund</t>
  </si>
  <si>
    <t>Bond fund</t>
  </si>
  <si>
    <t>Select</t>
  </si>
  <si>
    <t>Government fund</t>
  </si>
  <si>
    <t>Risk fund</t>
  </si>
  <si>
    <t>Savings bonds</t>
  </si>
  <si>
    <t>(a)</t>
  </si>
  <si>
    <t>Homework Problem S1-6</t>
  </si>
  <si>
    <t>(b)</t>
  </si>
  <si>
    <r>
      <t xml:space="preserve">EV </t>
    </r>
    <r>
      <rPr>
        <i/>
        <sz val="11"/>
        <color theme="1"/>
        <rFont val="Calibri"/>
        <family val="2"/>
        <scheme val="minor"/>
      </rPr>
      <t>given</t>
    </r>
    <r>
      <rPr>
        <sz val="11"/>
        <color theme="1"/>
        <rFont val="Calibri"/>
        <family val="2"/>
        <scheme val="minor"/>
      </rPr>
      <t xml:space="preserve"> PI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</si>
</sst>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/>
    <xf numFmtId="0" fontId="3" fillId="0" borderId="2" xfId="0" applyFont="1" applyBorder="1" applyAlignment="1">
      <alignment horizontal="center"/>
    </xf>
    <xf numFmtId="0" fontId="0" fillId="0" borderId="5" xfId="0" applyBorder="1"/>
    <xf numFmtId="9" fontId="0" fillId="0" borderId="1" xfId="0" applyNumberForma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C18" sqref="C18"/>
    </sheetView>
  </sheetViews>
  <sheetFormatPr defaultRowHeight="15" x14ac:dyDescent="0.25"/>
  <cols>
    <col min="2" max="2" width="17.42578125" customWidth="1"/>
    <col min="3" max="3" width="23.28515625" customWidth="1"/>
  </cols>
  <sheetData>
    <row r="1" spans="1:10" x14ac:dyDescent="0.25">
      <c r="A1" s="14" t="s">
        <v>13</v>
      </c>
      <c r="B1" s="14"/>
      <c r="C1" s="14"/>
    </row>
    <row r="3" spans="1:10" x14ac:dyDescent="0.25">
      <c r="A3" s="15" t="s">
        <v>12</v>
      </c>
      <c r="B3" s="4"/>
      <c r="C3" s="5"/>
      <c r="D3" s="16" t="s">
        <v>1</v>
      </c>
      <c r="E3" s="17"/>
      <c r="F3" s="17"/>
      <c r="G3" s="17"/>
      <c r="H3" s="17"/>
      <c r="I3" s="6"/>
    </row>
    <row r="4" spans="1:10" x14ac:dyDescent="0.25">
      <c r="C4" s="7"/>
      <c r="D4" s="8">
        <v>0.05</v>
      </c>
      <c r="E4" s="8">
        <v>0.06</v>
      </c>
      <c r="F4" s="8">
        <v>7.0000000000000007E-2</v>
      </c>
      <c r="G4" s="8">
        <v>0.08</v>
      </c>
      <c r="H4" s="8">
        <v>0.09</v>
      </c>
      <c r="I4" s="9" t="s">
        <v>2</v>
      </c>
    </row>
    <row r="5" spans="1:10" x14ac:dyDescent="0.25">
      <c r="C5" s="10" t="s">
        <v>3</v>
      </c>
      <c r="D5" s="2">
        <v>0.1</v>
      </c>
      <c r="E5" s="2">
        <v>0.2</v>
      </c>
      <c r="F5" s="2">
        <v>0.4</v>
      </c>
      <c r="G5" s="2">
        <v>0.2</v>
      </c>
      <c r="H5" s="2">
        <v>0.1</v>
      </c>
      <c r="I5" s="11" t="s">
        <v>4</v>
      </c>
    </row>
    <row r="6" spans="1:10" x14ac:dyDescent="0.25">
      <c r="C6" s="2" t="s">
        <v>5</v>
      </c>
      <c r="D6" s="12">
        <v>1.7</v>
      </c>
      <c r="E6" s="12">
        <v>2.8</v>
      </c>
      <c r="F6" s="12">
        <v>3</v>
      </c>
      <c r="G6" s="12">
        <v>3.6</v>
      </c>
      <c r="H6" s="12">
        <v>4.5</v>
      </c>
      <c r="I6" s="2">
        <f>SUMPRODUCT(D5:H5,D6:H6)*10000</f>
        <v>31000.000000000004</v>
      </c>
    </row>
    <row r="7" spans="1:10" x14ac:dyDescent="0.25">
      <c r="C7" s="2" t="s">
        <v>6</v>
      </c>
      <c r="D7" s="12">
        <v>-5</v>
      </c>
      <c r="E7" s="12">
        <v>-3</v>
      </c>
      <c r="F7" s="12">
        <v>3.5</v>
      </c>
      <c r="G7" s="12">
        <v>5</v>
      </c>
      <c r="H7" s="12">
        <v>7.5</v>
      </c>
      <c r="I7" s="2">
        <f>SUMPRODUCT(D5:H5,D7:H7)*10000</f>
        <v>20500</v>
      </c>
    </row>
    <row r="8" spans="1:10" x14ac:dyDescent="0.25">
      <c r="C8" s="2" t="s">
        <v>7</v>
      </c>
      <c r="D8" s="12">
        <v>5</v>
      </c>
      <c r="E8" s="12">
        <v>4</v>
      </c>
      <c r="F8" s="12">
        <v>3.5</v>
      </c>
      <c r="G8" s="12">
        <v>3</v>
      </c>
      <c r="H8" s="12">
        <v>2</v>
      </c>
      <c r="I8" s="2">
        <f>SUMPRODUCT(D5:H5,D8:H8)*10000</f>
        <v>35000.000000000007</v>
      </c>
      <c r="J8" s="13" t="s">
        <v>8</v>
      </c>
    </row>
    <row r="9" spans="1:10" x14ac:dyDescent="0.25">
      <c r="C9" s="2" t="s">
        <v>9</v>
      </c>
      <c r="D9" s="12">
        <v>4</v>
      </c>
      <c r="E9" s="12">
        <v>3.6</v>
      </c>
      <c r="F9" s="12">
        <v>3.2</v>
      </c>
      <c r="G9" s="12">
        <v>2.8</v>
      </c>
      <c r="H9" s="12">
        <v>2.1</v>
      </c>
      <c r="I9" s="2">
        <f>SUMPRODUCT(D5:H5,D9:H9)*10000</f>
        <v>31700.000000000004</v>
      </c>
    </row>
    <row r="10" spans="1:10" x14ac:dyDescent="0.25">
      <c r="C10" s="2" t="s">
        <v>10</v>
      </c>
      <c r="D10" s="12">
        <v>-12</v>
      </c>
      <c r="E10" s="12">
        <v>-7</v>
      </c>
      <c r="F10" s="12">
        <v>4.2</v>
      </c>
      <c r="G10" s="12">
        <v>9.3000000000000007</v>
      </c>
      <c r="H10" s="12">
        <v>16.7</v>
      </c>
      <c r="I10" s="2">
        <f>SUMPRODUCT(D5:H5,D10:H10)*10000</f>
        <v>26100</v>
      </c>
    </row>
    <row r="11" spans="1:10" x14ac:dyDescent="0.25">
      <c r="C11" s="2" t="s">
        <v>11</v>
      </c>
      <c r="D11" s="12">
        <v>3</v>
      </c>
      <c r="E11" s="12">
        <v>3</v>
      </c>
      <c r="F11" s="12">
        <v>3.2</v>
      </c>
      <c r="G11" s="12">
        <v>3.4</v>
      </c>
      <c r="H11" s="12">
        <v>3.5</v>
      </c>
      <c r="I11" s="2">
        <f>SUMPRODUCT(D5:H5,D11:H11)*10000</f>
        <v>32100.000000000007</v>
      </c>
    </row>
    <row r="13" spans="1:10" x14ac:dyDescent="0.25">
      <c r="A13" s="15" t="s">
        <v>14</v>
      </c>
      <c r="B13" s="1" t="s">
        <v>15</v>
      </c>
      <c r="C13" s="2">
        <f>5*0.1+4*0.2+4.2*0.4+9.3*0.2+16.7*0.1</f>
        <v>6.5100000000000007</v>
      </c>
    </row>
    <row r="15" spans="1:10" x14ac:dyDescent="0.25">
      <c r="B15" s="1" t="s">
        <v>0</v>
      </c>
      <c r="C15" s="3">
        <f>C13-3.01</f>
        <v>3.5000000000000009</v>
      </c>
    </row>
  </sheetData>
  <mergeCells count="1">
    <mergeCell ref="D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betaylo3</cp:lastModifiedBy>
  <dcterms:created xsi:type="dcterms:W3CDTF">2012-08-10T13:55:28Z</dcterms:created>
  <dcterms:modified xsi:type="dcterms:W3CDTF">2012-08-28T18:47:02Z</dcterms:modified>
</cp:coreProperties>
</file>