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20895" windowHeight="101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0" i="1"/>
  <c r="E10"/>
  <c r="F10"/>
  <c r="C10"/>
  <c r="D9"/>
  <c r="D11" s="1"/>
  <c r="E9"/>
  <c r="E11" s="1"/>
  <c r="F9"/>
  <c r="F11" s="1"/>
  <c r="C9"/>
  <c r="C11" s="1"/>
  <c r="C14" l="1"/>
  <c r="C13"/>
  <c r="E14"/>
  <c r="E13"/>
  <c r="F14"/>
  <c r="F13"/>
  <c r="D14"/>
  <c r="D13"/>
</calcChain>
</file>

<file path=xl/sharedStrings.xml><?xml version="1.0" encoding="utf-8"?>
<sst xmlns="http://schemas.openxmlformats.org/spreadsheetml/2006/main" count="15" uniqueCount="15">
  <si>
    <t xml:space="preserve">Alaskan Seal </t>
  </si>
  <si>
    <t>Brr Frost</t>
  </si>
  <si>
    <t>Cold Case</t>
  </si>
  <si>
    <t xml:space="preserve">Deep Freeze </t>
  </si>
  <si>
    <t>Purchase cost</t>
  </si>
  <si>
    <t>Daily energy consumption (kwh)</t>
  </si>
  <si>
    <t>Volume (cu ft)</t>
  </si>
  <si>
    <t>Cost per kwh</t>
  </si>
  <si>
    <t>Daily purchase cost</t>
  </si>
  <si>
    <t>Daily energy cost</t>
  </si>
  <si>
    <t>Total cost</t>
  </si>
  <si>
    <t>Cost/cu ft</t>
  </si>
  <si>
    <t>Productivity (cu ft/$)</t>
  </si>
  <si>
    <t>Homework Problem 1-12.</t>
  </si>
  <si>
    <t>Choose Cold Case.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</si>
</sst>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164" formatCode="&quot;$&quot;#,##0.00"/>
  </numFmts>
  <fonts count="4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left" vertical="top" wrapText="1" indent="2"/>
    </xf>
    <xf numFmtId="0" fontId="1" fillId="0" borderId="1" xfId="0" applyFont="1" applyBorder="1" applyAlignment="1">
      <alignment horizontal="center" wrapText="1"/>
    </xf>
    <xf numFmtId="6" fontId="1" fillId="0" borderId="1" xfId="0" applyNumberFormat="1" applyFont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 indent="2"/>
    </xf>
    <xf numFmtId="164" fontId="1" fillId="0" borderId="1" xfId="0" applyNumberFormat="1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Fill="1" applyBorder="1" applyAlignment="1">
      <alignment horizontal="left" vertical="top" wrapText="1" indent="2"/>
    </xf>
    <xf numFmtId="0" fontId="2" fillId="0" borderId="0" xfId="0" applyFont="1" applyFill="1" applyBorder="1" applyAlignment="1">
      <alignment horizontal="left" vertical="top" wrapText="1" indent="2"/>
    </xf>
    <xf numFmtId="164" fontId="1" fillId="0" borderId="1" xfId="0" applyNumberFormat="1" applyFont="1" applyFill="1" applyBorder="1" applyAlignment="1">
      <alignment horizontal="center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zoomScale="115" zoomScaleNormal="115" workbookViewId="0">
      <selection activeCell="A7" sqref="A7"/>
    </sheetView>
  </sheetViews>
  <sheetFormatPr defaultRowHeight="15"/>
  <cols>
    <col min="2" max="2" width="32.5703125" customWidth="1"/>
    <col min="4" max="4" width="8.7109375" customWidth="1"/>
  </cols>
  <sheetData>
    <row r="1" spans="1:6" ht="15.75">
      <c r="A1" s="11" t="s">
        <v>13</v>
      </c>
    </row>
    <row r="5" spans="1:6" ht="31.5">
      <c r="B5" s="1"/>
      <c r="C5" s="2" t="s">
        <v>0</v>
      </c>
      <c r="D5" s="2" t="s">
        <v>1</v>
      </c>
      <c r="E5" s="2" t="s">
        <v>2</v>
      </c>
      <c r="F5" s="2" t="s">
        <v>3</v>
      </c>
    </row>
    <row r="6" spans="1:6" ht="17.25" customHeight="1">
      <c r="B6" s="1" t="s">
        <v>4</v>
      </c>
      <c r="C6" s="3">
        <v>3270</v>
      </c>
      <c r="D6" s="3">
        <v>4000</v>
      </c>
      <c r="E6" s="3">
        <v>4452</v>
      </c>
      <c r="F6" s="3">
        <v>5450</v>
      </c>
    </row>
    <row r="7" spans="1:6" ht="34.5" customHeight="1">
      <c r="B7" s="1" t="s">
        <v>5</v>
      </c>
      <c r="C7" s="2">
        <v>3.61</v>
      </c>
      <c r="D7" s="2">
        <v>3.88</v>
      </c>
      <c r="E7" s="2">
        <v>6.68</v>
      </c>
      <c r="F7" s="2">
        <v>29.07</v>
      </c>
    </row>
    <row r="8" spans="1:6" ht="19.5" customHeight="1">
      <c r="B8" s="4" t="s">
        <v>7</v>
      </c>
      <c r="C8" s="10">
        <v>0.1</v>
      </c>
      <c r="D8" s="10">
        <v>0.1</v>
      </c>
      <c r="E8" s="10">
        <v>0.1</v>
      </c>
      <c r="F8" s="10">
        <v>0.1</v>
      </c>
    </row>
    <row r="9" spans="1:6" ht="15.75">
      <c r="B9" s="4" t="s">
        <v>9</v>
      </c>
      <c r="C9" s="5">
        <f>C8*C7</f>
        <v>0.36099999999999999</v>
      </c>
      <c r="D9" s="5">
        <f t="shared" ref="D9:F9" si="0">D8*D7</f>
        <v>0.38800000000000001</v>
      </c>
      <c r="E9" s="5">
        <f t="shared" si="0"/>
        <v>0.66800000000000004</v>
      </c>
      <c r="F9" s="5">
        <f t="shared" si="0"/>
        <v>2.907</v>
      </c>
    </row>
    <row r="10" spans="1:6" ht="15.75">
      <c r="B10" s="4" t="s">
        <v>8</v>
      </c>
      <c r="C10" s="5">
        <f>C6/(365*3)</f>
        <v>2.9863013698630136</v>
      </c>
      <c r="D10" s="5">
        <f t="shared" ref="D10:F10" si="1">D6/(365*3)</f>
        <v>3.6529680365296802</v>
      </c>
      <c r="E10" s="5">
        <f t="shared" si="1"/>
        <v>4.065753424657534</v>
      </c>
      <c r="F10" s="5">
        <f t="shared" si="1"/>
        <v>4.9771689497716896</v>
      </c>
    </row>
    <row r="11" spans="1:6" ht="15.75">
      <c r="B11" s="4" t="s">
        <v>10</v>
      </c>
      <c r="C11" s="5">
        <f>C9+C10</f>
        <v>3.3473013698630139</v>
      </c>
      <c r="D11" s="5">
        <f t="shared" ref="D11:F11" si="2">D9+D10</f>
        <v>4.0409680365296801</v>
      </c>
      <c r="E11" s="5">
        <f t="shared" si="2"/>
        <v>4.7337534246575341</v>
      </c>
      <c r="F11" s="5">
        <f t="shared" si="2"/>
        <v>7.8841689497716896</v>
      </c>
    </row>
    <row r="12" spans="1:6" ht="15.75">
      <c r="B12" s="1" t="s">
        <v>6</v>
      </c>
      <c r="C12" s="2">
        <v>25</v>
      </c>
      <c r="D12" s="2">
        <v>35</v>
      </c>
      <c r="E12" s="2">
        <v>49</v>
      </c>
      <c r="F12" s="2">
        <v>79</v>
      </c>
    </row>
    <row r="13" spans="1:6" ht="15.75">
      <c r="B13" s="8" t="s">
        <v>12</v>
      </c>
      <c r="C13" s="6">
        <f>C12/C11</f>
        <v>7.4687030648283423</v>
      </c>
      <c r="D13" s="6">
        <f t="shared" ref="D13:F13" si="3">D12/D11</f>
        <v>8.6612909786976324</v>
      </c>
      <c r="E13" s="7">
        <f t="shared" si="3"/>
        <v>10.351193990114711</v>
      </c>
      <c r="F13" s="6">
        <f t="shared" si="3"/>
        <v>10.020079542091457</v>
      </c>
    </row>
    <row r="14" spans="1:6" ht="15.75">
      <c r="B14" s="4" t="s">
        <v>11</v>
      </c>
      <c r="C14" s="5">
        <f>C11/C12</f>
        <v>0.13389205479452054</v>
      </c>
      <c r="D14" s="5">
        <f t="shared" ref="D14:F14" si="4">D11/D12</f>
        <v>0.11545622961513372</v>
      </c>
      <c r="E14" s="5">
        <f t="shared" si="4"/>
        <v>9.6607212748112944E-2</v>
      </c>
      <c r="F14" s="5">
        <f t="shared" si="4"/>
        <v>9.9799606959135312E-2</v>
      </c>
    </row>
    <row r="16" spans="1:6" ht="15.75">
      <c r="B16" s="9" t="s">
        <v>14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  dept</dc:creator>
  <cp:lastModifiedBy>BIT  dept</cp:lastModifiedBy>
  <dcterms:created xsi:type="dcterms:W3CDTF">2009-11-23T19:33:23Z</dcterms:created>
  <dcterms:modified xsi:type="dcterms:W3CDTF">2010-08-18T02:00:20Z</dcterms:modified>
</cp:coreProperties>
</file>