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2\Case2\"/>
    </mc:Choice>
  </mc:AlternateContent>
  <bookViews>
    <workbookView xWindow="0" yWindow="0" windowWidth="20490" windowHeight="7755" activeTab="1"/>
  </bookViews>
  <sheets>
    <sheet name="Documentation" sheetId="4" r:id="rId1"/>
    <sheet name="Meal Planner" sheetId="2" r:id="rId2"/>
  </sheets>
  <definedNames>
    <definedName name="_xlnm.Print_Titles" localSheetId="1">'Meal Planner'!$1:$4</definedName>
  </definedNames>
  <calcPr calcId="152511"/>
  <webPublishing codePage="1252"/>
</workbook>
</file>

<file path=xl/calcChain.xml><?xml version="1.0" encoding="utf-8"?>
<calcChain xmlns="http://schemas.openxmlformats.org/spreadsheetml/2006/main">
  <c r="G54" i="2" l="1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F6" i="2" l="1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" i="2"/>
</calcChain>
</file>

<file path=xl/sharedStrings.xml><?xml version="1.0" encoding="utf-8"?>
<sst xmlns="http://schemas.openxmlformats.org/spreadsheetml/2006/main" count="123" uniqueCount="96">
  <si>
    <t>Food</t>
  </si>
  <si>
    <t>Calories</t>
  </si>
  <si>
    <t>Date</t>
  </si>
  <si>
    <t>Servings Size</t>
  </si>
  <si>
    <t>Category</t>
  </si>
  <si>
    <t>Grams of Fat</t>
  </si>
  <si>
    <t>Beef</t>
  </si>
  <si>
    <t>Porterhouse Steak</t>
  </si>
  <si>
    <t>4 ounces</t>
  </si>
  <si>
    <t>Round Steak</t>
  </si>
  <si>
    <t>4 ounce</t>
  </si>
  <si>
    <t>Sirloin Steak, lean</t>
  </si>
  <si>
    <t>Tenderloin Steak or Roast</t>
  </si>
  <si>
    <t>1 ounce</t>
  </si>
  <si>
    <t>Bagel, plain</t>
  </si>
  <si>
    <t>1 bagel</t>
  </si>
  <si>
    <t>Bagel, cinnamon raisin</t>
  </si>
  <si>
    <t>Bread, French and Sourdough</t>
  </si>
  <si>
    <t>1 slice (1 ounce)</t>
  </si>
  <si>
    <t>Pita Bread, white, whole wheat</t>
  </si>
  <si>
    <t>1 (6.5" dia)</t>
  </si>
  <si>
    <t>Cheerios</t>
  </si>
  <si>
    <t>1 cup</t>
  </si>
  <si>
    <t>Corn Flakes</t>
  </si>
  <si>
    <t>Frosted Flakes</t>
  </si>
  <si>
    <t>3/4 cup</t>
  </si>
  <si>
    <t>Raisin Bran</t>
  </si>
  <si>
    <t>Shredded Wheat</t>
  </si>
  <si>
    <t>2 biscuits</t>
  </si>
  <si>
    <t>Cheese</t>
  </si>
  <si>
    <t>America, processed</t>
  </si>
  <si>
    <t>Blue Cheese, Danish</t>
  </si>
  <si>
    <t>Brie</t>
  </si>
  <si>
    <t>Camembert</t>
  </si>
  <si>
    <t>Cream Cheese</t>
  </si>
  <si>
    <t>Parmesan Cheese</t>
  </si>
  <si>
    <t xml:space="preserve">Swiss </t>
  </si>
  <si>
    <t>2 tablespoons</t>
  </si>
  <si>
    <t>Dairy</t>
  </si>
  <si>
    <t>Milk, whole</t>
  </si>
  <si>
    <t>Milk, 2% fat</t>
  </si>
  <si>
    <t>Milk, 1% fat</t>
  </si>
  <si>
    <t>Sour Cream, regular</t>
  </si>
  <si>
    <t>Soy Milk</t>
  </si>
  <si>
    <t>Yogurt, Plain (regular)</t>
  </si>
  <si>
    <t>Apple, raw</t>
  </si>
  <si>
    <t>1 medium</t>
  </si>
  <si>
    <t>Apricots</t>
  </si>
  <si>
    <t>3 medium</t>
  </si>
  <si>
    <t>Banana</t>
  </si>
  <si>
    <t>Honeydew Melon</t>
  </si>
  <si>
    <t>1/10 medium</t>
  </si>
  <si>
    <t>Lime</t>
  </si>
  <si>
    <t>Orange, navel</t>
  </si>
  <si>
    <t>Raisins, seedless</t>
  </si>
  <si>
    <t>Strawberries, fresh</t>
  </si>
  <si>
    <t>8 berries</t>
  </si>
  <si>
    <t>Poultry</t>
  </si>
  <si>
    <t>Chicken Breast (w/o skin)</t>
  </si>
  <si>
    <t>1/2 breast</t>
  </si>
  <si>
    <t>Chicken Leg (w/o skin)</t>
  </si>
  <si>
    <t>1 leg or drumstick</t>
  </si>
  <si>
    <t>Turkey breast, processed</t>
  </si>
  <si>
    <t>Turkey breast, BBQ</t>
  </si>
  <si>
    <t>3.5 ounce</t>
  </si>
  <si>
    <t>Turkey breast, roasted</t>
  </si>
  <si>
    <t>Beans, black, canned</t>
  </si>
  <si>
    <t>1/2 cup</t>
  </si>
  <si>
    <t>Beets</t>
  </si>
  <si>
    <t>2 medium</t>
  </si>
  <si>
    <t>Brussel Sprouts</t>
  </si>
  <si>
    <t>1 sprout</t>
  </si>
  <si>
    <t>Celery</t>
  </si>
  <si>
    <t>1 large stalk or rib</t>
  </si>
  <si>
    <t>Cucumber</t>
  </si>
  <si>
    <t>1 medium to large</t>
  </si>
  <si>
    <t>Okra</t>
  </si>
  <si>
    <t>6 pods</t>
  </si>
  <si>
    <t>1 small</t>
  </si>
  <si>
    <t>Pumpkin, canned</t>
  </si>
  <si>
    <t>Tomato, whole, raw</t>
  </si>
  <si>
    <t>1 large</t>
  </si>
  <si>
    <t>Zucchini</t>
  </si>
  <si>
    <t>Vegetables</t>
  </si>
  <si>
    <t>Author</t>
  </si>
  <si>
    <t>Purpose</t>
  </si>
  <si>
    <t>To calculate the calories from fat and fat percentage for several foods and food categories</t>
  </si>
  <si>
    <t>Food Nutrition Chart</t>
  </si>
  <si>
    <t>Waist Trainers</t>
  </si>
  <si>
    <t>Alexandra Roulez</t>
  </si>
  <si>
    <t>Fat Percentage</t>
  </si>
  <si>
    <t>High Fat Food</t>
  </si>
  <si>
    <t>Fruit</t>
  </si>
  <si>
    <t>Grains</t>
  </si>
  <si>
    <t>Potato, baked with skin</t>
  </si>
  <si>
    <t>Calories from Fat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</si>
</sst>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[$-F800]dddd\,\ mmmm\ dd\,\ yyyy"/>
    <numFmt numFmtId="165" formatCode="_(* #,##0.0_);_(* \(#,##0.0\);_(* &quot;-&quot;??_);_(@_)"/>
  </numFmts>
  <fonts count="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24"/>
      <color theme="5" tint="-0.249977111117893"/>
      <name val="Calibri Light"/>
      <family val="2"/>
      <scheme val="major"/>
    </font>
    <font>
      <sz val="14"/>
      <color theme="0"/>
      <name val="Calibri"/>
      <family val="2"/>
      <scheme val="minor"/>
    </font>
    <font>
      <sz val="12"/>
      <color rgb="FFCC33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CCCC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2" borderId="0" applyNumberFormat="0" applyBorder="0" applyAlignment="0" applyProtection="0"/>
  </cellStyleXfs>
  <cellXfs count="21">
    <xf numFmtId="0" fontId="0" fillId="0" borderId="0" xfId="0"/>
    <xf numFmtId="0" fontId="5" fillId="0" borderId="0" xfId="3" applyFont="1"/>
    <xf numFmtId="0" fontId="4" fillId="2" borderId="0" xfId="5"/>
    <xf numFmtId="0" fontId="0" fillId="0" borderId="1" xfId="0" applyBorder="1" applyAlignment="1">
      <alignment horizontal="left" vertical="top" wrapText="1"/>
    </xf>
    <xf numFmtId="164" fontId="0" fillId="0" borderId="1" xfId="0" applyNumberFormat="1" applyBorder="1" applyAlignment="1">
      <alignment horizontal="left" vertical="top" wrapText="1"/>
    </xf>
    <xf numFmtId="0" fontId="3" fillId="0" borderId="0" xfId="4"/>
    <xf numFmtId="0" fontId="4" fillId="2" borderId="0" xfId="5" applyAlignment="1">
      <alignment wrapText="1"/>
    </xf>
    <xf numFmtId="0" fontId="0" fillId="0" borderId="4" xfId="0" applyBorder="1"/>
    <xf numFmtId="165" fontId="0" fillId="0" borderId="4" xfId="1" applyNumberFormat="1" applyFont="1" applyBorder="1"/>
    <xf numFmtId="10" fontId="0" fillId="0" borderId="5" xfId="2" applyNumberFormat="1" applyFont="1" applyBorder="1"/>
    <xf numFmtId="0" fontId="0" fillId="0" borderId="0" xfId="0" applyBorder="1"/>
    <xf numFmtId="165" fontId="0" fillId="0" borderId="0" xfId="1" applyNumberFormat="1" applyFont="1" applyBorder="1"/>
    <xf numFmtId="10" fontId="0" fillId="0" borderId="7" xfId="2" applyNumberFormat="1" applyFont="1" applyBorder="1"/>
    <xf numFmtId="0" fontId="0" fillId="0" borderId="9" xfId="0" applyBorder="1"/>
    <xf numFmtId="165" fontId="0" fillId="0" borderId="9" xfId="1" applyNumberFormat="1" applyFont="1" applyBorder="1"/>
    <xf numFmtId="10" fontId="0" fillId="0" borderId="10" xfId="2" applyNumberFormat="1" applyFont="1" applyBorder="1"/>
    <xf numFmtId="0" fontId="7" fillId="4" borderId="2" xfId="0" applyFont="1" applyFill="1" applyBorder="1" applyAlignment="1">
      <alignment horizontal="center"/>
    </xf>
    <xf numFmtId="0" fontId="4" fillId="2" borderId="1" xfId="5" applyBorder="1" applyAlignment="1">
      <alignment vertical="top"/>
    </xf>
    <xf numFmtId="0" fontId="6" fillId="3" borderId="3" xfId="0" applyFont="1" applyFill="1" applyBorder="1" applyAlignment="1">
      <alignment horizontal="center" vertical="center" textRotation="90"/>
    </xf>
    <xf numFmtId="0" fontId="6" fillId="3" borderId="6" xfId="0" applyFont="1" applyFill="1" applyBorder="1" applyAlignment="1">
      <alignment horizontal="center" vertical="center" textRotation="90"/>
    </xf>
    <xf numFmtId="0" fontId="6" fillId="3" borderId="8" xfId="0" applyFont="1" applyFill="1" applyBorder="1" applyAlignment="1">
      <alignment horizontal="center" vertical="center" textRotation="90"/>
    </xf>
  </cellXfs>
  <cellStyles count="6">
    <cellStyle name="Accent2" xfId="5" builtinId="33"/>
    <cellStyle name="Comma" xfId="1" builtinId="3"/>
    <cellStyle name="Heading 4" xfId="4" builtinId="19"/>
    <cellStyle name="Normal" xfId="0" builtinId="0"/>
    <cellStyle name="Percent" xfId="2" builtinId="5"/>
    <cellStyle name="Title" xfId="3" builtin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FF99"/>
      <color rgb="FF9966FF"/>
      <color rgb="FFFF3399"/>
      <color rgb="FF003366"/>
      <color rgb="FFFFCCCC"/>
      <color rgb="FFCC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206382</xdr:colOff>
      <xdr:row>0</xdr:row>
      <xdr:rowOff>15876</xdr:rowOff>
    </xdr:from>
    <xdr:to>
      <xdr:col>4</xdr:col>
      <xdr:colOff>669932</xdr:colOff>
      <xdr:row>2</xdr:row>
      <xdr:rowOff>60643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3929070" y="15876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“Waist” file opened, saved as “Waist Trainers Nutrition Table”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206383</xdr:colOff>
      <xdr:row>6</xdr:row>
      <xdr:rowOff>7943</xdr:rowOff>
    </xdr:from>
    <xdr:to>
      <xdr:col>4</xdr:col>
      <xdr:colOff>669933</xdr:colOff>
      <xdr:row>12</xdr:row>
      <xdr:rowOff>97478</xdr:rowOff>
    </xdr:to>
    <xdr:sp macro="" textlink="">
      <xdr:nvSpPr>
        <xdr:cNvPr id="4" name="AutoShape 23"/>
        <xdr:cNvSpPr>
          <a:spLocks noChangeArrowheads="1"/>
        </xdr:cNvSpPr>
      </xdr:nvSpPr>
      <xdr:spPr bwMode="auto">
        <a:xfrm>
          <a:off x="3929071" y="1801818"/>
          <a:ext cx="1828800" cy="12801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164592" marR="0" indent="-164592">
            <a:spcBef>
              <a:spcPts val="0"/>
            </a:spcBef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Title style, font 24, medium orange</a:t>
          </a:r>
        </a:p>
        <a:p>
          <a:pPr marL="164592" marR="0" indent="-164592">
            <a:spcBef>
              <a:spcPts val="0"/>
            </a:spcBef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A3:A5: Accent2 style</a:t>
          </a:r>
        </a:p>
        <a:p>
          <a:pPr marL="164592" marR="0" indent="-164592">
            <a:spcBef>
              <a:spcPts val="0"/>
            </a:spcBef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B3:B5: Text wraps, left-/top-aligns</a:t>
          </a:r>
        </a:p>
        <a:p>
          <a:pPr marL="164592" marR="0" indent="-164592">
            <a:spcBef>
              <a:spcPts val="0"/>
            </a:spcBef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B4: Long date format</a:t>
          </a:r>
        </a:p>
        <a:p>
          <a:pPr marL="164592" marR="0" indent="-164592">
            <a:spcBef>
              <a:spcPts val="0"/>
            </a:spcBef>
            <a:buFont typeface="+mj-lt"/>
            <a:buAutoNum type="alphaLcPeriod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A3:B5: Borders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2</xdr:col>
      <xdr:colOff>225437</xdr:colOff>
      <xdr:row>10</xdr:row>
      <xdr:rowOff>81284</xdr:rowOff>
    </xdr:from>
    <xdr:to>
      <xdr:col>2</xdr:col>
      <xdr:colOff>454037</xdr:colOff>
      <xdr:row>11</xdr:row>
      <xdr:rowOff>111446</xdr:rowOff>
    </xdr:to>
    <xdr:sp macro="" textlink="">
      <xdr:nvSpPr>
        <xdr:cNvPr id="6" name="AutoShape 31"/>
        <xdr:cNvSpPr>
          <a:spLocks noChangeArrowheads="1"/>
        </xdr:cNvSpPr>
      </xdr:nvSpPr>
      <xdr:spPr bwMode="auto">
        <a:xfrm>
          <a:off x="3948125" y="2668909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1</xdr:col>
      <xdr:colOff>1598613</xdr:colOff>
      <xdr:row>2</xdr:row>
      <xdr:rowOff>168593</xdr:rowOff>
    </xdr:from>
    <xdr:to>
      <xdr:col>1</xdr:col>
      <xdr:colOff>1827213</xdr:colOff>
      <xdr:row>4</xdr:row>
      <xdr:rowOff>318</xdr:rowOff>
    </xdr:to>
    <xdr:sp macro="" textlink="">
      <xdr:nvSpPr>
        <xdr:cNvPr id="8" name="AutoShape 38"/>
        <xdr:cNvSpPr>
          <a:spLocks noChangeArrowheads="1"/>
        </xdr:cNvSpPr>
      </xdr:nvSpPr>
      <xdr:spPr bwMode="auto">
        <a:xfrm>
          <a:off x="2281238" y="763906"/>
          <a:ext cx="228600" cy="228600"/>
        </a:xfrm>
        <a:prstGeom prst="star5">
          <a:avLst/>
        </a:prstGeom>
        <a:solidFill>
          <a:srgbClr val="7030A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224796</xdr:colOff>
      <xdr:row>6</xdr:row>
      <xdr:rowOff>39693</xdr:rowOff>
    </xdr:from>
    <xdr:to>
      <xdr:col>2</xdr:col>
      <xdr:colOff>453396</xdr:colOff>
      <xdr:row>7</xdr:row>
      <xdr:rowOff>69855</xdr:rowOff>
    </xdr:to>
    <xdr:sp macro="" textlink="">
      <xdr:nvSpPr>
        <xdr:cNvPr id="12" name="5-Point Star 11"/>
        <xdr:cNvSpPr>
          <a:spLocks/>
        </xdr:cNvSpPr>
      </xdr:nvSpPr>
      <xdr:spPr>
        <a:xfrm>
          <a:off x="3947484" y="1833568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1134427</xdr:colOff>
      <xdr:row>0</xdr:row>
      <xdr:rowOff>100330</xdr:rowOff>
    </xdr:from>
    <xdr:to>
      <xdr:col>1</xdr:col>
      <xdr:colOff>1363027</xdr:colOff>
      <xdr:row>0</xdr:row>
      <xdr:rowOff>328930</xdr:rowOff>
    </xdr:to>
    <xdr:sp macro="" textlink="">
      <xdr:nvSpPr>
        <xdr:cNvPr id="13" name="5-Point Star 12"/>
        <xdr:cNvSpPr>
          <a:spLocks/>
        </xdr:cNvSpPr>
      </xdr:nvSpPr>
      <xdr:spPr>
        <a:xfrm>
          <a:off x="1817052" y="100330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223211</xdr:colOff>
      <xdr:row>7</xdr:row>
      <xdr:rowOff>182567</xdr:rowOff>
    </xdr:from>
    <xdr:to>
      <xdr:col>2</xdr:col>
      <xdr:colOff>451811</xdr:colOff>
      <xdr:row>9</xdr:row>
      <xdr:rowOff>14292</xdr:rowOff>
    </xdr:to>
    <xdr:sp macro="" textlink="">
      <xdr:nvSpPr>
        <xdr:cNvPr id="14" name="AutoShape 97"/>
        <xdr:cNvSpPr>
          <a:spLocks noChangeArrowheads="1"/>
        </xdr:cNvSpPr>
      </xdr:nvSpPr>
      <xdr:spPr bwMode="auto">
        <a:xfrm>
          <a:off x="3945899" y="2174880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2317760</xdr:colOff>
      <xdr:row>2</xdr:row>
      <xdr:rowOff>23815</xdr:rowOff>
    </xdr:from>
    <xdr:to>
      <xdr:col>1</xdr:col>
      <xdr:colOff>2432060</xdr:colOff>
      <xdr:row>3</xdr:row>
      <xdr:rowOff>191138</xdr:rowOff>
    </xdr:to>
    <xdr:sp macro="" textlink="">
      <xdr:nvSpPr>
        <xdr:cNvPr id="16" name="AutoShape 94"/>
        <xdr:cNvSpPr>
          <a:spLocks/>
        </xdr:cNvSpPr>
      </xdr:nvSpPr>
      <xdr:spPr bwMode="auto">
        <a:xfrm>
          <a:off x="3000385" y="619128"/>
          <a:ext cx="114300" cy="365760"/>
        </a:xfrm>
        <a:prstGeom prst="rightBrace">
          <a:avLst>
            <a:gd name="adj1" fmla="val 33333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39690</xdr:colOff>
      <xdr:row>2</xdr:row>
      <xdr:rowOff>23813</xdr:rowOff>
    </xdr:from>
    <xdr:to>
      <xdr:col>0</xdr:col>
      <xdr:colOff>652338</xdr:colOff>
      <xdr:row>4</xdr:row>
      <xdr:rowOff>579438</xdr:rowOff>
    </xdr:to>
    <xdr:sp macro="" textlink="">
      <xdr:nvSpPr>
        <xdr:cNvPr id="17" name="Rectangle 16"/>
        <xdr:cNvSpPr/>
      </xdr:nvSpPr>
      <xdr:spPr>
        <a:xfrm>
          <a:off x="39690" y="619126"/>
          <a:ext cx="612648" cy="952500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33981</xdr:colOff>
      <xdr:row>5</xdr:row>
      <xdr:rowOff>196209</xdr:rowOff>
    </xdr:from>
    <xdr:to>
      <xdr:col>2</xdr:col>
      <xdr:colOff>11438</xdr:colOff>
      <xdr:row>6</xdr:row>
      <xdr:rowOff>116517</xdr:rowOff>
    </xdr:to>
    <xdr:sp macro="" textlink="">
      <xdr:nvSpPr>
        <xdr:cNvPr id="18" name="AutoShape 24"/>
        <xdr:cNvSpPr>
          <a:spLocks/>
        </xdr:cNvSpPr>
      </xdr:nvSpPr>
      <xdr:spPr bwMode="auto">
        <a:xfrm rot="16200000">
          <a:off x="2165993" y="342260"/>
          <a:ext cx="118745" cy="301752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1436687</xdr:colOff>
      <xdr:row>6</xdr:row>
      <xdr:rowOff>174636</xdr:rowOff>
    </xdr:from>
    <xdr:to>
      <xdr:col>1</xdr:col>
      <xdr:colOff>1665287</xdr:colOff>
      <xdr:row>8</xdr:row>
      <xdr:rowOff>6361</xdr:rowOff>
    </xdr:to>
    <xdr:sp macro="" textlink="">
      <xdr:nvSpPr>
        <xdr:cNvPr id="19" name="AutoShape 50"/>
        <xdr:cNvSpPr>
          <a:spLocks noChangeArrowheads="1"/>
        </xdr:cNvSpPr>
      </xdr:nvSpPr>
      <xdr:spPr bwMode="auto">
        <a:xfrm>
          <a:off x="2119312" y="1968511"/>
          <a:ext cx="228600" cy="228600"/>
        </a:xfrm>
        <a:prstGeom prst="star5">
          <a:avLst/>
        </a:prstGeom>
        <a:solidFill>
          <a:srgbClr val="00B0F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225430</xdr:colOff>
      <xdr:row>8</xdr:row>
      <xdr:rowOff>174624</xdr:rowOff>
    </xdr:from>
    <xdr:to>
      <xdr:col>2</xdr:col>
      <xdr:colOff>454030</xdr:colOff>
      <xdr:row>10</xdr:row>
      <xdr:rowOff>6349</xdr:rowOff>
    </xdr:to>
    <xdr:sp macro="" textlink="">
      <xdr:nvSpPr>
        <xdr:cNvPr id="20" name="AutoShape 51"/>
        <xdr:cNvSpPr>
          <a:spLocks noChangeArrowheads="1"/>
        </xdr:cNvSpPr>
      </xdr:nvSpPr>
      <xdr:spPr bwMode="auto">
        <a:xfrm>
          <a:off x="3948118" y="2365374"/>
          <a:ext cx="228600" cy="228600"/>
        </a:xfrm>
        <a:prstGeom prst="star5">
          <a:avLst/>
        </a:prstGeom>
        <a:solidFill>
          <a:srgbClr val="00B0F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/>
          <a:endParaRPr lang="en-US" sz="110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0</xdr:col>
      <xdr:colOff>0</xdr:colOff>
      <xdr:row>1</xdr:row>
      <xdr:rowOff>174626</xdr:rowOff>
    </xdr:from>
    <xdr:to>
      <xdr:col>2</xdr:col>
      <xdr:colOff>31751</xdr:colOff>
      <xdr:row>5</xdr:row>
      <xdr:rowOff>27623</xdr:rowOff>
    </xdr:to>
    <xdr:sp macro="" textlink="">
      <xdr:nvSpPr>
        <xdr:cNvPr id="21" name="Rectangle 20"/>
        <xdr:cNvSpPr/>
      </xdr:nvSpPr>
      <xdr:spPr>
        <a:xfrm>
          <a:off x="0" y="571501"/>
          <a:ext cx="3754439" cy="1051560"/>
        </a:xfrm>
        <a:prstGeom prst="rect">
          <a:avLst/>
        </a:prstGeom>
        <a:noFill/>
        <a:ln w="25400">
          <a:solidFill>
            <a:srgbClr val="00B05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222250</xdr:colOff>
      <xdr:row>11</xdr:row>
      <xdr:rowOff>55563</xdr:rowOff>
    </xdr:from>
    <xdr:to>
      <xdr:col>2</xdr:col>
      <xdr:colOff>450850</xdr:colOff>
      <xdr:row>12</xdr:row>
      <xdr:rowOff>85726</xdr:rowOff>
    </xdr:to>
    <xdr:sp macro="" textlink="">
      <xdr:nvSpPr>
        <xdr:cNvPr id="22" name="AutoShape 97"/>
        <xdr:cNvSpPr>
          <a:spLocks noChangeArrowheads="1"/>
        </xdr:cNvSpPr>
      </xdr:nvSpPr>
      <xdr:spPr bwMode="auto">
        <a:xfrm>
          <a:off x="3944938" y="2841626"/>
          <a:ext cx="228600" cy="228600"/>
        </a:xfrm>
        <a:prstGeom prst="star5">
          <a:avLst/>
        </a:prstGeom>
        <a:solidFill>
          <a:srgbClr val="C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2936875</xdr:colOff>
      <xdr:row>4</xdr:row>
      <xdr:rowOff>492125</xdr:rowOff>
    </xdr:from>
    <xdr:to>
      <xdr:col>2</xdr:col>
      <xdr:colOff>125412</xdr:colOff>
      <xdr:row>5</xdr:row>
      <xdr:rowOff>117475</xdr:rowOff>
    </xdr:to>
    <xdr:sp macro="" textlink="">
      <xdr:nvSpPr>
        <xdr:cNvPr id="23" name="AutoShape 97"/>
        <xdr:cNvSpPr>
          <a:spLocks noChangeArrowheads="1"/>
        </xdr:cNvSpPr>
      </xdr:nvSpPr>
      <xdr:spPr bwMode="auto">
        <a:xfrm>
          <a:off x="3619500" y="1484313"/>
          <a:ext cx="228600" cy="228600"/>
        </a:xfrm>
        <a:prstGeom prst="star5">
          <a:avLst/>
        </a:prstGeom>
        <a:solidFill>
          <a:srgbClr val="C000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206380</xdr:colOff>
      <xdr:row>3</xdr:row>
      <xdr:rowOff>0</xdr:rowOff>
    </xdr:from>
    <xdr:to>
      <xdr:col>4</xdr:col>
      <xdr:colOff>669930</xdr:colOff>
      <xdr:row>4</xdr:row>
      <xdr:rowOff>258762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3929068" y="793750"/>
          <a:ext cx="1828800" cy="457200"/>
        </a:xfrm>
        <a:prstGeom prst="wedgeRectCallout">
          <a:avLst>
            <a:gd name="adj1" fmla="val -89243"/>
            <a:gd name="adj2" fmla="val -4615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Documentation sheet: Name in B3, date in B4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236536</xdr:colOff>
      <xdr:row>4</xdr:row>
      <xdr:rowOff>357181</xdr:rowOff>
    </xdr:from>
    <xdr:to>
      <xdr:col>0</xdr:col>
      <xdr:colOff>465136</xdr:colOff>
      <xdr:row>4</xdr:row>
      <xdr:rowOff>585781</xdr:rowOff>
    </xdr:to>
    <xdr:sp macro="" textlink="">
      <xdr:nvSpPr>
        <xdr:cNvPr id="15" name="AutoShape 98"/>
        <xdr:cNvSpPr>
          <a:spLocks noChangeArrowheads="1"/>
        </xdr:cNvSpPr>
      </xdr:nvSpPr>
      <xdr:spPr bwMode="auto">
        <a:xfrm>
          <a:off x="236536" y="1349369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15876</xdr:colOff>
      <xdr:row>54</xdr:row>
      <xdr:rowOff>190501</xdr:rowOff>
    </xdr:from>
    <xdr:to>
      <xdr:col>1</xdr:col>
      <xdr:colOff>1146176</xdr:colOff>
      <xdr:row>57</xdr:row>
      <xdr:rowOff>52388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15876" y="12271376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Format copied from A1, Documentation sheet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1571628</xdr:colOff>
      <xdr:row>54</xdr:row>
      <xdr:rowOff>198437</xdr:rowOff>
    </xdr:from>
    <xdr:to>
      <xdr:col>2</xdr:col>
      <xdr:colOff>1146178</xdr:colOff>
      <xdr:row>57</xdr:row>
      <xdr:rowOff>60324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2270128" y="12279312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F4: “Calories from Fat”. G4: “Fat Percentage”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142893</xdr:colOff>
      <xdr:row>54</xdr:row>
      <xdr:rowOff>190500</xdr:rowOff>
    </xdr:from>
    <xdr:to>
      <xdr:col>4</xdr:col>
      <xdr:colOff>963630</xdr:colOff>
      <xdr:row>58</xdr:row>
      <xdr:rowOff>36830</xdr:rowOff>
    </xdr:to>
    <xdr:sp macro="" textlink="">
      <xdr:nvSpPr>
        <xdr:cNvPr id="4" name="Rectangular Callout 3"/>
        <xdr:cNvSpPr>
          <a:spLocks noChangeArrowheads="1"/>
        </xdr:cNvSpPr>
      </xdr:nvSpPr>
      <xdr:spPr bwMode="auto">
        <a:xfrm>
          <a:off x="4476768" y="12271375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F5:F54: Calories from fat for each item. G5:G54: Fat % of each item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428627</xdr:colOff>
      <xdr:row>55</xdr:row>
      <xdr:rowOff>0</xdr:rowOff>
    </xdr:from>
    <xdr:to>
      <xdr:col>6</xdr:col>
      <xdr:colOff>1050927</xdr:colOff>
      <xdr:row>56</xdr:row>
      <xdr:rowOff>75883</xdr:rowOff>
    </xdr:to>
    <xdr:sp macro="" textlink="">
      <xdr:nvSpPr>
        <xdr:cNvPr id="5" name="Rectangular Callout 4"/>
        <xdr:cNvSpPr>
          <a:spLocks noChangeArrowheads="1"/>
        </xdr:cNvSpPr>
      </xdr:nvSpPr>
      <xdr:spPr bwMode="auto">
        <a:xfrm>
          <a:off x="6778627" y="12279313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A3: Heading 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23802</xdr:colOff>
      <xdr:row>59</xdr:row>
      <xdr:rowOff>7936</xdr:rowOff>
    </xdr:from>
    <xdr:to>
      <xdr:col>1</xdr:col>
      <xdr:colOff>1154102</xdr:colOff>
      <xdr:row>60</xdr:row>
      <xdr:rowOff>83819</xdr:rowOff>
    </xdr:to>
    <xdr:sp macro="" textlink="">
      <xdr:nvSpPr>
        <xdr:cNvPr id="6" name="Rectangular Callout 5"/>
        <xdr:cNvSpPr>
          <a:spLocks noChangeArrowheads="1"/>
        </xdr:cNvSpPr>
      </xdr:nvSpPr>
      <xdr:spPr bwMode="auto">
        <a:xfrm>
          <a:off x="23802" y="13080999"/>
          <a:ext cx="1828800" cy="274320"/>
        </a:xfrm>
        <a:prstGeom prst="wedgeRectCallout">
          <a:avLst>
            <a:gd name="adj1" fmla="val -2699"/>
            <a:gd name="adj2" fmla="val -67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A4:G4: Accent2 cell style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1555737</xdr:colOff>
      <xdr:row>58</xdr:row>
      <xdr:rowOff>23811</xdr:rowOff>
    </xdr:from>
    <xdr:to>
      <xdr:col>2</xdr:col>
      <xdr:colOff>1130287</xdr:colOff>
      <xdr:row>60</xdr:row>
      <xdr:rowOff>84136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2254237" y="12898436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D5:F54: Comma style, 1 decimal place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142879</xdr:colOff>
      <xdr:row>58</xdr:row>
      <xdr:rowOff>31748</xdr:rowOff>
    </xdr:from>
    <xdr:to>
      <xdr:col>4</xdr:col>
      <xdr:colOff>963616</xdr:colOff>
      <xdr:row>60</xdr:row>
      <xdr:rowOff>92073</xdr:rowOff>
    </xdr:to>
    <xdr:sp macro="" textlink="">
      <xdr:nvSpPr>
        <xdr:cNvPr id="8" name="Rectangular Callout 7"/>
        <xdr:cNvSpPr>
          <a:spLocks noChangeArrowheads="1"/>
        </xdr:cNvSpPr>
      </xdr:nvSpPr>
      <xdr:spPr bwMode="auto">
        <a:xfrm>
          <a:off x="4476754" y="12906373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G5:G54: Percent style, 2 decimal places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1555751</xdr:colOff>
      <xdr:row>61</xdr:row>
      <xdr:rowOff>47628</xdr:rowOff>
    </xdr:from>
    <xdr:to>
      <xdr:col>2</xdr:col>
      <xdr:colOff>1130301</xdr:colOff>
      <xdr:row>63</xdr:row>
      <xdr:rowOff>107953</xdr:rowOff>
    </xdr:to>
    <xdr:sp macro="" textlink="">
      <xdr:nvSpPr>
        <xdr:cNvPr id="9" name="Rectangular Callout 8"/>
        <xdr:cNvSpPr>
          <a:spLocks noChangeArrowheads="1"/>
        </xdr:cNvSpPr>
      </xdr:nvSpPr>
      <xdr:spPr bwMode="auto">
        <a:xfrm>
          <a:off x="2254251" y="13517566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A5:G8: Thick box border around beef food items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0</xdr:col>
      <xdr:colOff>23820</xdr:colOff>
      <xdr:row>61</xdr:row>
      <xdr:rowOff>158751</xdr:rowOff>
    </xdr:from>
    <xdr:to>
      <xdr:col>1</xdr:col>
      <xdr:colOff>1154120</xdr:colOff>
      <xdr:row>66</xdr:row>
      <xdr:rowOff>172404</xdr:rowOff>
    </xdr:to>
    <xdr:sp macro="" textlink="">
      <xdr:nvSpPr>
        <xdr:cNvPr id="10" name="AutoShape 12"/>
        <xdr:cNvSpPr>
          <a:spLocks noChangeArrowheads="1"/>
        </xdr:cNvSpPr>
      </xdr:nvSpPr>
      <xdr:spPr bwMode="auto">
        <a:xfrm>
          <a:off x="23820" y="13628689"/>
          <a:ext cx="1828800" cy="1005840"/>
        </a:xfrm>
        <a:prstGeom prst="wedgeRectCallout">
          <a:avLst>
            <a:gd name="adj1" fmla="val 555"/>
            <a:gd name="adj2" fmla="val 27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A5:A8: Merged, text rotated up, center-aligns horizontally/vertically. Fill color medium gold, font 14, white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428625</xdr:colOff>
      <xdr:row>57</xdr:row>
      <xdr:rowOff>142873</xdr:rowOff>
    </xdr:from>
    <xdr:to>
      <xdr:col>6</xdr:col>
      <xdr:colOff>1050925</xdr:colOff>
      <xdr:row>66</xdr:row>
      <xdr:rowOff>185736</xdr:rowOff>
    </xdr:to>
    <xdr:sp macro="" textlink="">
      <xdr:nvSpPr>
        <xdr:cNvPr id="11" name="AutoShape 12"/>
        <xdr:cNvSpPr>
          <a:spLocks noChangeArrowheads="1"/>
        </xdr:cNvSpPr>
      </xdr:nvSpPr>
      <xdr:spPr bwMode="auto">
        <a:xfrm>
          <a:off x="6778625" y="12819061"/>
          <a:ext cx="1828800" cy="1828800"/>
        </a:xfrm>
        <a:prstGeom prst="wedgeRectCallout">
          <a:avLst>
            <a:gd name="adj1" fmla="val 555"/>
            <a:gd name="adj2" fmla="val 27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228600" marR="0" indent="-22860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Landscape orientation</a:t>
          </a:r>
        </a:p>
        <a:p>
          <a:pPr marL="228600" marR="0" indent="-22860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Width of sheet fits on a single page</a:t>
          </a:r>
        </a:p>
        <a:p>
          <a:pPr marL="228600" marR="0" indent="-22860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Sheet prints on 3 pages</a:t>
          </a:r>
        </a:p>
        <a:p>
          <a:pPr marL="228600" marR="0" indent="-22860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4 rows of sheet on all printed pages</a:t>
          </a:r>
        </a:p>
        <a:p>
          <a:pPr marL="228600" marR="0" indent="-228600">
            <a:spcBef>
              <a:spcPts val="0"/>
            </a:spcBef>
            <a:spcAft>
              <a:spcPts val="0"/>
            </a:spcAft>
            <a:buFont typeface="+mj-lt"/>
            <a:buAutoNum type="alphaLcPeriod"/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Footer: “Prepared by name” (left), “Page #” (center), “sheet name” (right)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140336</xdr:colOff>
      <xdr:row>60</xdr:row>
      <xdr:rowOff>87308</xdr:rowOff>
    </xdr:from>
    <xdr:to>
      <xdr:col>4</xdr:col>
      <xdr:colOff>961073</xdr:colOff>
      <xdr:row>62</xdr:row>
      <xdr:rowOff>147633</xdr:rowOff>
    </xdr:to>
    <xdr:sp macro="" textlink="">
      <xdr:nvSpPr>
        <xdr:cNvPr id="12" name="Rectangular Callout 11"/>
        <xdr:cNvSpPr>
          <a:spLocks noChangeArrowheads="1"/>
        </xdr:cNvSpPr>
      </xdr:nvSpPr>
      <xdr:spPr bwMode="auto">
        <a:xfrm>
          <a:off x="4474211" y="13358808"/>
          <a:ext cx="1828800" cy="457200"/>
        </a:xfrm>
        <a:prstGeom prst="wedgeRectCallout">
          <a:avLst>
            <a:gd name="adj1" fmla="val 1468"/>
            <a:gd name="adj2" fmla="val -622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Repeat A5:G8 steps for the other 6 categories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1553220</xdr:colOff>
      <xdr:row>63</xdr:row>
      <xdr:rowOff>133349</xdr:rowOff>
    </xdr:from>
    <xdr:to>
      <xdr:col>2</xdr:col>
      <xdr:colOff>1127770</xdr:colOff>
      <xdr:row>66</xdr:row>
      <xdr:rowOff>178117</xdr:rowOff>
    </xdr:to>
    <xdr:sp macro="" textlink="">
      <xdr:nvSpPr>
        <xdr:cNvPr id="13" name="Rectangular Callout 12"/>
        <xdr:cNvSpPr>
          <a:spLocks noChangeArrowheads="1"/>
        </xdr:cNvSpPr>
      </xdr:nvSpPr>
      <xdr:spPr bwMode="auto">
        <a:xfrm>
          <a:off x="2251720" y="14000162"/>
          <a:ext cx="1828800" cy="640080"/>
        </a:xfrm>
        <a:prstGeom prst="wedgeRectCallout">
          <a:avLst>
            <a:gd name="adj1" fmla="val 3030"/>
            <a:gd name="adj2" fmla="val -712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Fat percentages: 30%+ highlighted in dark red text, light red fill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140335</xdr:colOff>
      <xdr:row>62</xdr:row>
      <xdr:rowOff>155573</xdr:rowOff>
    </xdr:from>
    <xdr:to>
      <xdr:col>4</xdr:col>
      <xdr:colOff>961072</xdr:colOff>
      <xdr:row>66</xdr:row>
      <xdr:rowOff>184783</xdr:rowOff>
    </xdr:to>
    <xdr:sp macro="" textlink="">
      <xdr:nvSpPr>
        <xdr:cNvPr id="14" name="Rectangular Callout 13"/>
        <xdr:cNvSpPr>
          <a:spLocks noChangeArrowheads="1"/>
        </xdr:cNvSpPr>
      </xdr:nvSpPr>
      <xdr:spPr bwMode="auto">
        <a:xfrm>
          <a:off x="4474210" y="13823948"/>
          <a:ext cx="1828800" cy="822960"/>
        </a:xfrm>
        <a:prstGeom prst="wedgeRectCallout">
          <a:avLst>
            <a:gd name="adj1" fmla="val 426"/>
            <a:gd name="adj2" fmla="val -1829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G2: “High Fat Food”. Centered. Dark red text, light red fill. Thick black border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903287</xdr:colOff>
      <xdr:row>55</xdr:row>
      <xdr:rowOff>15874</xdr:rowOff>
    </xdr:from>
    <xdr:to>
      <xdr:col>1</xdr:col>
      <xdr:colOff>1131887</xdr:colOff>
      <xdr:row>56</xdr:row>
      <xdr:rowOff>46037</xdr:rowOff>
    </xdr:to>
    <xdr:sp macro="" textlink="">
      <xdr:nvSpPr>
        <xdr:cNvPr id="15" name="AutoShape 48"/>
        <xdr:cNvSpPr>
          <a:spLocks noChangeArrowheads="1"/>
        </xdr:cNvSpPr>
      </xdr:nvSpPr>
      <xdr:spPr bwMode="auto">
        <a:xfrm>
          <a:off x="1601787" y="12295187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841369</xdr:colOff>
      <xdr:row>0</xdr:row>
      <xdr:rowOff>388937</xdr:rowOff>
    </xdr:from>
    <xdr:to>
      <xdr:col>1</xdr:col>
      <xdr:colOff>1069969</xdr:colOff>
      <xdr:row>1</xdr:row>
      <xdr:rowOff>204787</xdr:rowOff>
    </xdr:to>
    <xdr:sp macro="" textlink="">
      <xdr:nvSpPr>
        <xdr:cNvPr id="16" name="AutoShape 49"/>
        <xdr:cNvSpPr>
          <a:spLocks noChangeArrowheads="1"/>
        </xdr:cNvSpPr>
      </xdr:nvSpPr>
      <xdr:spPr bwMode="auto">
        <a:xfrm>
          <a:off x="1539869" y="388937"/>
          <a:ext cx="228600" cy="228600"/>
        </a:xfrm>
        <a:prstGeom prst="star5">
          <a:avLst/>
        </a:prstGeom>
        <a:solidFill>
          <a:schemeClr val="tx1">
            <a:lumMod val="50000"/>
            <a:lumOff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49214</xdr:colOff>
      <xdr:row>2</xdr:row>
      <xdr:rowOff>61279</xdr:rowOff>
    </xdr:from>
    <xdr:to>
      <xdr:col>6</xdr:col>
      <xdr:colOff>1037274</xdr:colOff>
      <xdr:row>2</xdr:row>
      <xdr:rowOff>180024</xdr:rowOff>
    </xdr:to>
    <xdr:sp macro="" textlink="">
      <xdr:nvSpPr>
        <xdr:cNvPr id="17" name="AutoShape 25"/>
        <xdr:cNvSpPr>
          <a:spLocks/>
        </xdr:cNvSpPr>
      </xdr:nvSpPr>
      <xdr:spPr bwMode="auto">
        <a:xfrm rot="5400000">
          <a:off x="7437121" y="-357503"/>
          <a:ext cx="118745" cy="2194560"/>
        </a:xfrm>
        <a:prstGeom prst="leftBrace">
          <a:avLst>
            <a:gd name="adj1" fmla="val 48128"/>
            <a:gd name="adj2" fmla="val 50000"/>
          </a:avLst>
        </a:prstGeom>
        <a:noFill/>
        <a:ln w="25400">
          <a:solidFill>
            <a:srgbClr val="00B05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603250</xdr:colOff>
      <xdr:row>1</xdr:row>
      <xdr:rowOff>174625</xdr:rowOff>
    </xdr:from>
    <xdr:to>
      <xdr:col>1</xdr:col>
      <xdr:colOff>831850</xdr:colOff>
      <xdr:row>2</xdr:row>
      <xdr:rowOff>196850</xdr:rowOff>
    </xdr:to>
    <xdr:sp macro="" textlink="">
      <xdr:nvSpPr>
        <xdr:cNvPr id="18" name="AutoShape 52"/>
        <xdr:cNvSpPr>
          <a:spLocks noChangeArrowheads="1"/>
        </xdr:cNvSpPr>
      </xdr:nvSpPr>
      <xdr:spPr bwMode="auto">
        <a:xfrm>
          <a:off x="1301750" y="587375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673099</xdr:colOff>
      <xdr:row>55</xdr:row>
      <xdr:rowOff>24447</xdr:rowOff>
    </xdr:from>
    <xdr:to>
      <xdr:col>6</xdr:col>
      <xdr:colOff>901699</xdr:colOff>
      <xdr:row>56</xdr:row>
      <xdr:rowOff>54610</xdr:rowOff>
    </xdr:to>
    <xdr:sp macro="" textlink="">
      <xdr:nvSpPr>
        <xdr:cNvPr id="19" name="AutoShape 53"/>
        <xdr:cNvSpPr>
          <a:spLocks noChangeArrowheads="1"/>
        </xdr:cNvSpPr>
      </xdr:nvSpPr>
      <xdr:spPr bwMode="auto">
        <a:xfrm>
          <a:off x="8229599" y="12303760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908053</xdr:colOff>
      <xdr:row>56</xdr:row>
      <xdr:rowOff>23812</xdr:rowOff>
    </xdr:from>
    <xdr:to>
      <xdr:col>2</xdr:col>
      <xdr:colOff>1136653</xdr:colOff>
      <xdr:row>57</xdr:row>
      <xdr:rowOff>53974</xdr:rowOff>
    </xdr:to>
    <xdr:sp macro="" textlink="">
      <xdr:nvSpPr>
        <xdr:cNvPr id="20" name="5-Point Star 19"/>
        <xdr:cNvSpPr>
          <a:spLocks/>
        </xdr:cNvSpPr>
      </xdr:nvSpPr>
      <xdr:spPr>
        <a:xfrm>
          <a:off x="3860803" y="12501562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928690</xdr:colOff>
      <xdr:row>1</xdr:row>
      <xdr:rowOff>52703</xdr:rowOff>
    </xdr:from>
    <xdr:to>
      <xdr:col>5</xdr:col>
      <xdr:colOff>1157290</xdr:colOff>
      <xdr:row>2</xdr:row>
      <xdr:rowOff>74928</xdr:rowOff>
    </xdr:to>
    <xdr:sp macro="" textlink="">
      <xdr:nvSpPr>
        <xdr:cNvPr id="21" name="5-Point Star 20"/>
        <xdr:cNvSpPr>
          <a:spLocks/>
        </xdr:cNvSpPr>
      </xdr:nvSpPr>
      <xdr:spPr>
        <a:xfrm>
          <a:off x="7278690" y="465453"/>
          <a:ext cx="228600" cy="228600"/>
        </a:xfrm>
        <a:prstGeom prst="star5">
          <a:avLst/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spcFirstLastPara="0" vert="horz" wrap="square" lIns="91440" tIns="45720" rIns="91440" bIns="45720" numCol="1" spcCol="0" rtlCol="0" fromWordArt="0" anchor="t" anchorCtr="0" forceAA="0" upright="1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724870</xdr:colOff>
      <xdr:row>56</xdr:row>
      <xdr:rowOff>174625</xdr:rowOff>
    </xdr:from>
    <xdr:to>
      <xdr:col>4</xdr:col>
      <xdr:colOff>953470</xdr:colOff>
      <xdr:row>58</xdr:row>
      <xdr:rowOff>6350</xdr:rowOff>
    </xdr:to>
    <xdr:sp macro="" textlink="">
      <xdr:nvSpPr>
        <xdr:cNvPr id="22" name="AutoShape 97"/>
        <xdr:cNvSpPr>
          <a:spLocks noChangeArrowheads="1"/>
        </xdr:cNvSpPr>
      </xdr:nvSpPr>
      <xdr:spPr bwMode="auto">
        <a:xfrm>
          <a:off x="6066808" y="12652375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55582</xdr:colOff>
      <xdr:row>4</xdr:row>
      <xdr:rowOff>71438</xdr:rowOff>
    </xdr:from>
    <xdr:to>
      <xdr:col>5</xdr:col>
      <xdr:colOff>284182</xdr:colOff>
      <xdr:row>5</xdr:row>
      <xdr:rowOff>101601</xdr:rowOff>
    </xdr:to>
    <xdr:sp macro="" textlink="">
      <xdr:nvSpPr>
        <xdr:cNvPr id="23" name="AutoShape 98"/>
        <xdr:cNvSpPr>
          <a:spLocks noChangeArrowheads="1"/>
        </xdr:cNvSpPr>
      </xdr:nvSpPr>
      <xdr:spPr bwMode="auto">
        <a:xfrm>
          <a:off x="6405582" y="1095376"/>
          <a:ext cx="228600" cy="228600"/>
        </a:xfrm>
        <a:prstGeom prst="star5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31752</xdr:colOff>
      <xdr:row>4</xdr:row>
      <xdr:rowOff>23814</xdr:rowOff>
    </xdr:from>
    <xdr:to>
      <xdr:col>6</xdr:col>
      <xdr:colOff>1028956</xdr:colOff>
      <xdr:row>53</xdr:row>
      <xdr:rowOff>205234</xdr:rowOff>
    </xdr:to>
    <xdr:sp macro="" textlink="">
      <xdr:nvSpPr>
        <xdr:cNvPr id="24" name="Rectangle 23"/>
        <xdr:cNvSpPr/>
      </xdr:nvSpPr>
      <xdr:spPr>
        <a:xfrm>
          <a:off x="6381752" y="1047752"/>
          <a:ext cx="2203704" cy="11000232"/>
        </a:xfrm>
        <a:prstGeom prst="rect">
          <a:avLst/>
        </a:prstGeom>
        <a:noFill/>
        <a:ln w="25400">
          <a:solidFill>
            <a:srgbClr val="FFFF0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923280</xdr:colOff>
      <xdr:row>59</xdr:row>
      <xdr:rowOff>31748</xdr:rowOff>
    </xdr:from>
    <xdr:to>
      <xdr:col>1</xdr:col>
      <xdr:colOff>1151880</xdr:colOff>
      <xdr:row>60</xdr:row>
      <xdr:rowOff>61911</xdr:rowOff>
    </xdr:to>
    <xdr:sp macro="" textlink="">
      <xdr:nvSpPr>
        <xdr:cNvPr id="25" name="AutoShape 97"/>
        <xdr:cNvSpPr>
          <a:spLocks noChangeArrowheads="1"/>
        </xdr:cNvSpPr>
      </xdr:nvSpPr>
      <xdr:spPr bwMode="auto">
        <a:xfrm>
          <a:off x="1621780" y="13104811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1333489</xdr:colOff>
      <xdr:row>2</xdr:row>
      <xdr:rowOff>166687</xdr:rowOff>
    </xdr:from>
    <xdr:to>
      <xdr:col>1</xdr:col>
      <xdr:colOff>1562089</xdr:colOff>
      <xdr:row>3</xdr:row>
      <xdr:rowOff>196849</xdr:rowOff>
    </xdr:to>
    <xdr:sp macro="" textlink="">
      <xdr:nvSpPr>
        <xdr:cNvPr id="26" name="AutoShape 98"/>
        <xdr:cNvSpPr>
          <a:spLocks noChangeArrowheads="1"/>
        </xdr:cNvSpPr>
      </xdr:nvSpPr>
      <xdr:spPr bwMode="auto">
        <a:xfrm>
          <a:off x="2031989" y="785812"/>
          <a:ext cx="228600" cy="228600"/>
        </a:xfrm>
        <a:prstGeom prst="star5">
          <a:avLst/>
        </a:prstGeom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7931</xdr:colOff>
      <xdr:row>52</xdr:row>
      <xdr:rowOff>182559</xdr:rowOff>
    </xdr:from>
    <xdr:to>
      <xdr:col>3</xdr:col>
      <xdr:colOff>236531</xdr:colOff>
      <xdr:row>53</xdr:row>
      <xdr:rowOff>173034</xdr:rowOff>
    </xdr:to>
    <xdr:sp macro="" textlink="">
      <xdr:nvSpPr>
        <xdr:cNvPr id="27" name="AutoShape 50"/>
        <xdr:cNvSpPr>
          <a:spLocks noChangeArrowheads="1"/>
        </xdr:cNvSpPr>
      </xdr:nvSpPr>
      <xdr:spPr bwMode="auto">
        <a:xfrm>
          <a:off x="4341806" y="11787184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876287</xdr:colOff>
      <xdr:row>59</xdr:row>
      <xdr:rowOff>39686</xdr:rowOff>
    </xdr:from>
    <xdr:to>
      <xdr:col>2</xdr:col>
      <xdr:colOff>1104887</xdr:colOff>
      <xdr:row>60</xdr:row>
      <xdr:rowOff>69849</xdr:rowOff>
    </xdr:to>
    <xdr:sp macro="" textlink="">
      <xdr:nvSpPr>
        <xdr:cNvPr id="28" name="AutoShape 51"/>
        <xdr:cNvSpPr>
          <a:spLocks noChangeArrowheads="1"/>
        </xdr:cNvSpPr>
      </xdr:nvSpPr>
      <xdr:spPr bwMode="auto">
        <a:xfrm>
          <a:off x="3829037" y="13112749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15876</xdr:colOff>
      <xdr:row>4</xdr:row>
      <xdr:rowOff>55566</xdr:rowOff>
    </xdr:from>
    <xdr:to>
      <xdr:col>5</xdr:col>
      <xdr:colOff>1182688</xdr:colOff>
      <xdr:row>53</xdr:row>
      <xdr:rowOff>182563</xdr:rowOff>
    </xdr:to>
    <xdr:sp macro="" textlink="">
      <xdr:nvSpPr>
        <xdr:cNvPr id="29" name="Rectangle 28"/>
        <xdr:cNvSpPr/>
      </xdr:nvSpPr>
      <xdr:spPr>
        <a:xfrm>
          <a:off x="4349751" y="1079504"/>
          <a:ext cx="3182937" cy="10945809"/>
        </a:xfrm>
        <a:prstGeom prst="rect">
          <a:avLst/>
        </a:prstGeom>
        <a:noFill/>
        <a:ln w="25400">
          <a:solidFill>
            <a:srgbClr val="003366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71442</xdr:colOff>
      <xdr:row>52</xdr:row>
      <xdr:rowOff>142872</xdr:rowOff>
    </xdr:from>
    <xdr:to>
      <xdr:col>6</xdr:col>
      <xdr:colOff>300042</xdr:colOff>
      <xdr:row>53</xdr:row>
      <xdr:rowOff>133347</xdr:rowOff>
    </xdr:to>
    <xdr:sp macro="" textlink="">
      <xdr:nvSpPr>
        <xdr:cNvPr id="30" name="AutoShape 36"/>
        <xdr:cNvSpPr>
          <a:spLocks noChangeArrowheads="1"/>
        </xdr:cNvSpPr>
      </xdr:nvSpPr>
      <xdr:spPr bwMode="auto">
        <a:xfrm>
          <a:off x="7627942" y="11747497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719142</xdr:colOff>
      <xdr:row>59</xdr:row>
      <xdr:rowOff>47622</xdr:rowOff>
    </xdr:from>
    <xdr:to>
      <xdr:col>4</xdr:col>
      <xdr:colOff>947742</xdr:colOff>
      <xdr:row>60</xdr:row>
      <xdr:rowOff>77785</xdr:rowOff>
    </xdr:to>
    <xdr:sp macro="" textlink="">
      <xdr:nvSpPr>
        <xdr:cNvPr id="31" name="AutoShape 44"/>
        <xdr:cNvSpPr>
          <a:spLocks noChangeArrowheads="1"/>
        </xdr:cNvSpPr>
      </xdr:nvSpPr>
      <xdr:spPr bwMode="auto">
        <a:xfrm>
          <a:off x="6061080" y="13120685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15875</xdr:colOff>
      <xdr:row>4</xdr:row>
      <xdr:rowOff>55562</xdr:rowOff>
    </xdr:from>
    <xdr:to>
      <xdr:col>6</xdr:col>
      <xdr:colOff>1000125</xdr:colOff>
      <xdr:row>53</xdr:row>
      <xdr:rowOff>174626</xdr:rowOff>
    </xdr:to>
    <xdr:sp macro="" textlink="">
      <xdr:nvSpPr>
        <xdr:cNvPr id="32" name="Rectangle 31"/>
        <xdr:cNvSpPr/>
      </xdr:nvSpPr>
      <xdr:spPr>
        <a:xfrm>
          <a:off x="7572375" y="1079500"/>
          <a:ext cx="984250" cy="10937876"/>
        </a:xfrm>
        <a:prstGeom prst="rect">
          <a:avLst/>
        </a:prstGeom>
        <a:noFill/>
        <a:ln w="25400">
          <a:solidFill>
            <a:srgbClr val="FF3399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381008</xdr:colOff>
      <xdr:row>6</xdr:row>
      <xdr:rowOff>107316</xdr:rowOff>
    </xdr:from>
    <xdr:to>
      <xdr:col>0</xdr:col>
      <xdr:colOff>609608</xdr:colOff>
      <xdr:row>7</xdr:row>
      <xdr:rowOff>137479</xdr:rowOff>
    </xdr:to>
    <xdr:sp macro="" textlink="">
      <xdr:nvSpPr>
        <xdr:cNvPr id="33" name="AutoShape 35"/>
        <xdr:cNvSpPr>
          <a:spLocks noChangeArrowheads="1"/>
        </xdr:cNvSpPr>
      </xdr:nvSpPr>
      <xdr:spPr bwMode="auto">
        <a:xfrm>
          <a:off x="381008" y="1528129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893770</xdr:colOff>
      <xdr:row>65</xdr:row>
      <xdr:rowOff>127001</xdr:rowOff>
    </xdr:from>
    <xdr:to>
      <xdr:col>1</xdr:col>
      <xdr:colOff>1122370</xdr:colOff>
      <xdr:row>66</xdr:row>
      <xdr:rowOff>157164</xdr:rowOff>
    </xdr:to>
    <xdr:sp macro="" textlink="">
      <xdr:nvSpPr>
        <xdr:cNvPr id="34" name="AutoShape 41"/>
        <xdr:cNvSpPr>
          <a:spLocks noChangeArrowheads="1"/>
        </xdr:cNvSpPr>
      </xdr:nvSpPr>
      <xdr:spPr bwMode="auto">
        <a:xfrm>
          <a:off x="1592270" y="14390689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55566</xdr:colOff>
      <xdr:row>4</xdr:row>
      <xdr:rowOff>55566</xdr:rowOff>
    </xdr:from>
    <xdr:to>
      <xdr:col>0</xdr:col>
      <xdr:colOff>668214</xdr:colOff>
      <xdr:row>7</xdr:row>
      <xdr:rowOff>146054</xdr:rowOff>
    </xdr:to>
    <xdr:sp macro="" textlink="">
      <xdr:nvSpPr>
        <xdr:cNvPr id="35" name="Rectangle 34"/>
        <xdr:cNvSpPr/>
      </xdr:nvSpPr>
      <xdr:spPr>
        <a:xfrm>
          <a:off x="55566" y="1079504"/>
          <a:ext cx="612648" cy="685800"/>
        </a:xfrm>
        <a:prstGeom prst="rect">
          <a:avLst/>
        </a:prstGeom>
        <a:noFill/>
        <a:ln w="25400">
          <a:solidFill>
            <a:srgbClr val="9966FF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1333500</xdr:colOff>
      <xdr:row>4</xdr:row>
      <xdr:rowOff>79378</xdr:rowOff>
    </xdr:from>
    <xdr:to>
      <xdr:col>1</xdr:col>
      <xdr:colOff>1562100</xdr:colOff>
      <xdr:row>5</xdr:row>
      <xdr:rowOff>109541</xdr:rowOff>
    </xdr:to>
    <xdr:sp macro="" textlink="">
      <xdr:nvSpPr>
        <xdr:cNvPr id="36" name="AutoShape 33"/>
        <xdr:cNvSpPr>
          <a:spLocks noChangeArrowheads="1"/>
        </xdr:cNvSpPr>
      </xdr:nvSpPr>
      <xdr:spPr bwMode="auto">
        <a:xfrm>
          <a:off x="2032000" y="1103316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877888</xdr:colOff>
      <xdr:row>62</xdr:row>
      <xdr:rowOff>71441</xdr:rowOff>
    </xdr:from>
    <xdr:to>
      <xdr:col>2</xdr:col>
      <xdr:colOff>1106488</xdr:colOff>
      <xdr:row>63</xdr:row>
      <xdr:rowOff>101603</xdr:rowOff>
    </xdr:to>
    <xdr:sp macro="" textlink="">
      <xdr:nvSpPr>
        <xdr:cNvPr id="37" name="AutoShape 42"/>
        <xdr:cNvSpPr>
          <a:spLocks noChangeArrowheads="1"/>
        </xdr:cNvSpPr>
      </xdr:nvSpPr>
      <xdr:spPr bwMode="auto">
        <a:xfrm>
          <a:off x="3830638" y="13739816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4</xdr:row>
      <xdr:rowOff>23813</xdr:rowOff>
    </xdr:from>
    <xdr:to>
      <xdr:col>6</xdr:col>
      <xdr:colOff>947420</xdr:colOff>
      <xdr:row>7</xdr:row>
      <xdr:rowOff>182562</xdr:rowOff>
    </xdr:to>
    <xdr:sp macro="" textlink="">
      <xdr:nvSpPr>
        <xdr:cNvPr id="38" name="Rectangle 37"/>
        <xdr:cNvSpPr/>
      </xdr:nvSpPr>
      <xdr:spPr>
        <a:xfrm>
          <a:off x="0" y="1047751"/>
          <a:ext cx="8503920" cy="754061"/>
        </a:xfrm>
        <a:prstGeom prst="rect">
          <a:avLst/>
        </a:prstGeom>
        <a:noFill/>
        <a:ln w="25400">
          <a:solidFill>
            <a:srgbClr val="00FF99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235595</xdr:colOff>
      <xdr:row>19</xdr:row>
      <xdr:rowOff>165100</xdr:rowOff>
    </xdr:from>
    <xdr:to>
      <xdr:col>6</xdr:col>
      <xdr:colOff>464195</xdr:colOff>
      <xdr:row>20</xdr:row>
      <xdr:rowOff>195262</xdr:rowOff>
    </xdr:to>
    <xdr:sp macro="" textlink="">
      <xdr:nvSpPr>
        <xdr:cNvPr id="39" name="AutoShape 34"/>
        <xdr:cNvSpPr>
          <a:spLocks noChangeArrowheads="1"/>
        </xdr:cNvSpPr>
      </xdr:nvSpPr>
      <xdr:spPr bwMode="auto">
        <a:xfrm>
          <a:off x="7792095" y="4181475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875358</xdr:colOff>
      <xdr:row>65</xdr:row>
      <xdr:rowOff>133349</xdr:rowOff>
    </xdr:from>
    <xdr:to>
      <xdr:col>2</xdr:col>
      <xdr:colOff>1103958</xdr:colOff>
      <xdr:row>66</xdr:row>
      <xdr:rowOff>163512</xdr:rowOff>
    </xdr:to>
    <xdr:sp macro="" textlink="">
      <xdr:nvSpPr>
        <xdr:cNvPr id="40" name="AutoShape 43"/>
        <xdr:cNvSpPr>
          <a:spLocks noChangeArrowheads="1"/>
        </xdr:cNvSpPr>
      </xdr:nvSpPr>
      <xdr:spPr bwMode="auto">
        <a:xfrm>
          <a:off x="3828108" y="14397037"/>
          <a:ext cx="228600" cy="228600"/>
        </a:xfrm>
        <a:prstGeom prst="star5">
          <a:avLst/>
        </a:prstGeom>
        <a:solidFill>
          <a:schemeClr val="accent5">
            <a:lumMod val="20000"/>
            <a:lumOff val="8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714375</xdr:colOff>
      <xdr:row>65</xdr:row>
      <xdr:rowOff>139698</xdr:rowOff>
    </xdr:from>
    <xdr:to>
      <xdr:col>4</xdr:col>
      <xdr:colOff>942975</xdr:colOff>
      <xdr:row>66</xdr:row>
      <xdr:rowOff>169861</xdr:rowOff>
    </xdr:to>
    <xdr:sp macro="" textlink="">
      <xdr:nvSpPr>
        <xdr:cNvPr id="41" name="AutoShape 95"/>
        <xdr:cNvSpPr>
          <a:spLocks noChangeArrowheads="1"/>
        </xdr:cNvSpPr>
      </xdr:nvSpPr>
      <xdr:spPr bwMode="auto">
        <a:xfrm>
          <a:off x="6056313" y="14403386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426086</xdr:colOff>
      <xdr:row>0</xdr:row>
      <xdr:rowOff>274636</xdr:rowOff>
    </xdr:from>
    <xdr:to>
      <xdr:col>6</xdr:col>
      <xdr:colOff>654686</xdr:colOff>
      <xdr:row>1</xdr:row>
      <xdr:rowOff>90486</xdr:rowOff>
    </xdr:to>
    <xdr:sp macro="" textlink="">
      <xdr:nvSpPr>
        <xdr:cNvPr id="42" name="AutoShape 96"/>
        <xdr:cNvSpPr>
          <a:spLocks noChangeArrowheads="1"/>
        </xdr:cNvSpPr>
      </xdr:nvSpPr>
      <xdr:spPr bwMode="auto">
        <a:xfrm>
          <a:off x="7982586" y="274636"/>
          <a:ext cx="228600" cy="228600"/>
        </a:xfrm>
        <a:prstGeom prst="star5">
          <a:avLst/>
        </a:prstGeom>
        <a:solidFill>
          <a:srgbClr val="FF9933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714375</xdr:colOff>
      <xdr:row>61</xdr:row>
      <xdr:rowOff>103183</xdr:rowOff>
    </xdr:from>
    <xdr:to>
      <xdr:col>4</xdr:col>
      <xdr:colOff>942975</xdr:colOff>
      <xdr:row>62</xdr:row>
      <xdr:rowOff>133346</xdr:rowOff>
    </xdr:to>
    <xdr:sp macro="" textlink="">
      <xdr:nvSpPr>
        <xdr:cNvPr id="43" name="AutoShape 97"/>
        <xdr:cNvSpPr>
          <a:spLocks noChangeArrowheads="1"/>
        </xdr:cNvSpPr>
      </xdr:nvSpPr>
      <xdr:spPr bwMode="auto">
        <a:xfrm>
          <a:off x="6056313" y="13573121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338775</xdr:colOff>
      <xdr:row>8</xdr:row>
      <xdr:rowOff>126995</xdr:rowOff>
    </xdr:from>
    <xdr:to>
      <xdr:col>0</xdr:col>
      <xdr:colOff>567375</xdr:colOff>
      <xdr:row>9</xdr:row>
      <xdr:rowOff>157157</xdr:rowOff>
    </xdr:to>
    <xdr:sp macro="" textlink="">
      <xdr:nvSpPr>
        <xdr:cNvPr id="44" name="AutoShape 98"/>
        <xdr:cNvSpPr>
          <a:spLocks noChangeArrowheads="1"/>
        </xdr:cNvSpPr>
      </xdr:nvSpPr>
      <xdr:spPr bwMode="auto">
        <a:xfrm>
          <a:off x="338775" y="1952620"/>
          <a:ext cx="228600" cy="228600"/>
        </a:xfrm>
        <a:prstGeom prst="star5">
          <a:avLst/>
        </a:prstGeom>
        <a:solidFill>
          <a:srgbClr val="007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31751</xdr:colOff>
      <xdr:row>8</xdr:row>
      <xdr:rowOff>31751</xdr:rowOff>
    </xdr:from>
    <xdr:to>
      <xdr:col>6</xdr:col>
      <xdr:colOff>992188</xdr:colOff>
      <xdr:row>53</xdr:row>
      <xdr:rowOff>158749</xdr:rowOff>
    </xdr:to>
    <xdr:sp macro="" textlink="">
      <xdr:nvSpPr>
        <xdr:cNvPr id="45" name="Rectangle 44"/>
        <xdr:cNvSpPr/>
      </xdr:nvSpPr>
      <xdr:spPr>
        <a:xfrm>
          <a:off x="31751" y="1857376"/>
          <a:ext cx="8516937" cy="10144123"/>
        </a:xfrm>
        <a:prstGeom prst="rect">
          <a:avLst/>
        </a:prstGeom>
        <a:noFill/>
        <a:ln w="25400">
          <a:solidFill>
            <a:srgbClr val="0070C0"/>
          </a:solidFill>
          <a:miter lim="800000"/>
          <a:headEnd/>
          <a:tailEnd type="triangle" w="med" len="med"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13" sqref="B13"/>
    </sheetView>
  </sheetViews>
  <sheetFormatPr defaultRowHeight="15.75" x14ac:dyDescent="0.25"/>
  <cols>
    <col min="2" max="2" width="39.875" customWidth="1"/>
  </cols>
  <sheetData>
    <row r="1" spans="1:2" ht="31.5" x14ac:dyDescent="0.5">
      <c r="A1" s="1" t="s">
        <v>88</v>
      </c>
    </row>
    <row r="3" spans="1:2" x14ac:dyDescent="0.25">
      <c r="A3" s="17" t="s">
        <v>84</v>
      </c>
      <c r="B3" s="3" t="s">
        <v>89</v>
      </c>
    </row>
    <row r="4" spans="1:2" x14ac:dyDescent="0.25">
      <c r="A4" s="17" t="s">
        <v>2</v>
      </c>
      <c r="B4" s="4">
        <v>42430</v>
      </c>
    </row>
    <row r="5" spans="1:2" ht="47.25" x14ac:dyDescent="0.25">
      <c r="A5" s="17" t="s">
        <v>85</v>
      </c>
      <c r="B5" s="3" t="s">
        <v>86</v>
      </c>
    </row>
  </sheetData>
  <pageMargins left="0.7" right="0.7" top="0.75" bottom="0.75" header="0.3" footer="0.3"/>
  <pageSetup orientation="portrait" horizontalDpi="200" verticalDpi="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4"/>
  <sheetViews>
    <sheetView tabSelected="1" topLeftCell="A52" zoomScale="120" zoomScaleNormal="120" zoomScalePageLayoutView="80" workbookViewId="0">
      <selection activeCell="B51" sqref="B51"/>
    </sheetView>
  </sheetViews>
  <sheetFormatPr defaultRowHeight="15.75" x14ac:dyDescent="0.25"/>
  <cols>
    <col min="1" max="1" width="9.125" customWidth="1"/>
    <col min="2" max="2" width="29.625" customWidth="1"/>
    <col min="3" max="3" width="18.125" customWidth="1"/>
    <col min="4" max="5" width="13.25" customWidth="1"/>
    <col min="6" max="6" width="15.875" customWidth="1"/>
    <col min="7" max="7" width="14" customWidth="1"/>
  </cols>
  <sheetData>
    <row r="1" spans="1:7" ht="32.25" thickBot="1" x14ac:dyDescent="0.55000000000000004">
      <c r="A1" s="1" t="s">
        <v>88</v>
      </c>
    </row>
    <row r="2" spans="1:7" ht="16.5" thickBot="1" x14ac:dyDescent="0.3">
      <c r="G2" s="16" t="s">
        <v>91</v>
      </c>
    </row>
    <row r="3" spans="1:7" x14ac:dyDescent="0.25">
      <c r="A3" s="5" t="s">
        <v>87</v>
      </c>
    </row>
    <row r="4" spans="1:7" ht="16.5" thickBot="1" x14ac:dyDescent="0.3">
      <c r="A4" s="2" t="s">
        <v>4</v>
      </c>
      <c r="B4" s="2" t="s">
        <v>0</v>
      </c>
      <c r="C4" s="2" t="s">
        <v>3</v>
      </c>
      <c r="D4" s="2" t="s">
        <v>1</v>
      </c>
      <c r="E4" s="2" t="s">
        <v>5</v>
      </c>
      <c r="F4" s="6" t="s">
        <v>95</v>
      </c>
      <c r="G4" s="2" t="s">
        <v>90</v>
      </c>
    </row>
    <row r="5" spans="1:7" ht="15.75" customHeight="1" x14ac:dyDescent="0.25">
      <c r="A5" s="18" t="s">
        <v>6</v>
      </c>
      <c r="B5" s="7" t="s">
        <v>7</v>
      </c>
      <c r="C5" s="7" t="s">
        <v>8</v>
      </c>
      <c r="D5" s="8">
        <v>445</v>
      </c>
      <c r="E5" s="8">
        <v>37.6</v>
      </c>
      <c r="F5" s="8">
        <f>E5*9</f>
        <v>338.40000000000003</v>
      </c>
      <c r="G5" s="9">
        <f>F5/D5</f>
        <v>0.76044943820224731</v>
      </c>
    </row>
    <row r="6" spans="1:7" x14ac:dyDescent="0.25">
      <c r="A6" s="19"/>
      <c r="B6" s="10" t="s">
        <v>9</v>
      </c>
      <c r="C6" s="10" t="s">
        <v>10</v>
      </c>
      <c r="D6" s="11">
        <v>265</v>
      </c>
      <c r="E6" s="11">
        <v>15</v>
      </c>
      <c r="F6" s="11">
        <f t="shared" ref="F6:F54" si="0">E6*9</f>
        <v>135</v>
      </c>
      <c r="G6" s="12">
        <f t="shared" ref="G6:G54" si="1">F6/D6</f>
        <v>0.50943396226415094</v>
      </c>
    </row>
    <row r="7" spans="1:7" x14ac:dyDescent="0.25">
      <c r="A7" s="19"/>
      <c r="B7" s="10" t="s">
        <v>11</v>
      </c>
      <c r="C7" s="10" t="s">
        <v>8</v>
      </c>
      <c r="D7" s="11">
        <v>229</v>
      </c>
      <c r="E7" s="11">
        <v>9.1</v>
      </c>
      <c r="F7" s="11">
        <f t="shared" si="0"/>
        <v>81.899999999999991</v>
      </c>
      <c r="G7" s="12">
        <f t="shared" si="1"/>
        <v>0.35764192139737988</v>
      </c>
    </row>
    <row r="8" spans="1:7" ht="16.5" thickBot="1" x14ac:dyDescent="0.3">
      <c r="A8" s="20"/>
      <c r="B8" s="13" t="s">
        <v>12</v>
      </c>
      <c r="C8" s="13" t="s">
        <v>13</v>
      </c>
      <c r="D8" s="14">
        <v>80.2</v>
      </c>
      <c r="E8" s="14">
        <v>6.5</v>
      </c>
      <c r="F8" s="14">
        <f t="shared" si="0"/>
        <v>58.5</v>
      </c>
      <c r="G8" s="15">
        <f t="shared" si="1"/>
        <v>0.72942643391521189</v>
      </c>
    </row>
    <row r="9" spans="1:7" x14ac:dyDescent="0.25">
      <c r="A9" s="18" t="s">
        <v>93</v>
      </c>
      <c r="B9" s="7" t="s">
        <v>14</v>
      </c>
      <c r="C9" s="7" t="s">
        <v>15</v>
      </c>
      <c r="D9" s="8">
        <v>320</v>
      </c>
      <c r="E9" s="8">
        <v>1</v>
      </c>
      <c r="F9" s="8">
        <f t="shared" si="0"/>
        <v>9</v>
      </c>
      <c r="G9" s="9">
        <f t="shared" si="1"/>
        <v>2.8125000000000001E-2</v>
      </c>
    </row>
    <row r="10" spans="1:7" x14ac:dyDescent="0.25">
      <c r="A10" s="19"/>
      <c r="B10" s="10" t="s">
        <v>16</v>
      </c>
      <c r="C10" s="10" t="s">
        <v>15</v>
      </c>
      <c r="D10" s="11">
        <v>350</v>
      </c>
      <c r="E10" s="11">
        <v>2</v>
      </c>
      <c r="F10" s="11">
        <f t="shared" si="0"/>
        <v>18</v>
      </c>
      <c r="G10" s="12">
        <f t="shared" si="1"/>
        <v>5.1428571428571428E-2</v>
      </c>
    </row>
    <row r="11" spans="1:7" x14ac:dyDescent="0.25">
      <c r="A11" s="19"/>
      <c r="B11" s="10" t="s">
        <v>17</v>
      </c>
      <c r="C11" s="10" t="s">
        <v>18</v>
      </c>
      <c r="D11" s="11">
        <v>88</v>
      </c>
      <c r="E11" s="11">
        <v>1</v>
      </c>
      <c r="F11" s="11">
        <f t="shared" si="0"/>
        <v>9</v>
      </c>
      <c r="G11" s="12">
        <f t="shared" si="1"/>
        <v>0.10227272727272728</v>
      </c>
    </row>
    <row r="12" spans="1:7" x14ac:dyDescent="0.25">
      <c r="A12" s="19"/>
      <c r="B12" s="10" t="s">
        <v>19</v>
      </c>
      <c r="C12" s="10" t="s">
        <v>20</v>
      </c>
      <c r="D12" s="11">
        <v>150</v>
      </c>
      <c r="E12" s="11">
        <v>2</v>
      </c>
      <c r="F12" s="11">
        <f t="shared" si="0"/>
        <v>18</v>
      </c>
      <c r="G12" s="12">
        <f t="shared" si="1"/>
        <v>0.12</v>
      </c>
    </row>
    <row r="13" spans="1:7" ht="15.75" customHeight="1" x14ac:dyDescent="0.25">
      <c r="A13" s="19"/>
      <c r="B13" s="10" t="s">
        <v>21</v>
      </c>
      <c r="C13" s="10" t="s">
        <v>22</v>
      </c>
      <c r="D13" s="11">
        <v>109.5</v>
      </c>
      <c r="E13" s="11">
        <v>1.8</v>
      </c>
      <c r="F13" s="11">
        <f t="shared" si="0"/>
        <v>16.2</v>
      </c>
      <c r="G13" s="12">
        <f t="shared" si="1"/>
        <v>0.14794520547945206</v>
      </c>
    </row>
    <row r="14" spans="1:7" x14ac:dyDescent="0.25">
      <c r="A14" s="19"/>
      <c r="B14" s="10" t="s">
        <v>23</v>
      </c>
      <c r="C14" s="10" t="s">
        <v>22</v>
      </c>
      <c r="D14" s="11">
        <v>100</v>
      </c>
      <c r="E14" s="11">
        <v>0.2</v>
      </c>
      <c r="F14" s="11">
        <f t="shared" si="0"/>
        <v>1.8</v>
      </c>
      <c r="G14" s="12">
        <f t="shared" si="1"/>
        <v>1.8000000000000002E-2</v>
      </c>
    </row>
    <row r="15" spans="1:7" x14ac:dyDescent="0.25">
      <c r="A15" s="19"/>
      <c r="B15" s="10" t="s">
        <v>24</v>
      </c>
      <c r="C15" s="10" t="s">
        <v>25</v>
      </c>
      <c r="D15" s="11">
        <v>119.2</v>
      </c>
      <c r="E15" s="11">
        <v>0.2</v>
      </c>
      <c r="F15" s="11">
        <f t="shared" si="0"/>
        <v>1.8</v>
      </c>
      <c r="G15" s="12">
        <f t="shared" si="1"/>
        <v>1.5100671140939598E-2</v>
      </c>
    </row>
    <row r="16" spans="1:7" x14ac:dyDescent="0.25">
      <c r="A16" s="19"/>
      <c r="B16" s="10" t="s">
        <v>26</v>
      </c>
      <c r="C16" s="10" t="s">
        <v>22</v>
      </c>
      <c r="D16" s="11">
        <v>186</v>
      </c>
      <c r="E16" s="11">
        <v>1.5</v>
      </c>
      <c r="F16" s="11">
        <f t="shared" si="0"/>
        <v>13.5</v>
      </c>
      <c r="G16" s="12">
        <f t="shared" si="1"/>
        <v>7.2580645161290328E-2</v>
      </c>
    </row>
    <row r="17" spans="1:7" ht="16.5" thickBot="1" x14ac:dyDescent="0.3">
      <c r="A17" s="20"/>
      <c r="B17" s="13" t="s">
        <v>27</v>
      </c>
      <c r="C17" s="13" t="s">
        <v>28</v>
      </c>
      <c r="D17" s="14">
        <v>156.4</v>
      </c>
      <c r="E17" s="14">
        <v>0.6</v>
      </c>
      <c r="F17" s="14">
        <f t="shared" si="0"/>
        <v>5.3999999999999995</v>
      </c>
      <c r="G17" s="15">
        <f t="shared" si="1"/>
        <v>3.4526854219948847E-2</v>
      </c>
    </row>
    <row r="18" spans="1:7" x14ac:dyDescent="0.25">
      <c r="A18" s="18" t="s">
        <v>29</v>
      </c>
      <c r="B18" s="7" t="s">
        <v>30</v>
      </c>
      <c r="C18" s="7" t="s">
        <v>13</v>
      </c>
      <c r="D18" s="8">
        <v>106</v>
      </c>
      <c r="E18" s="8">
        <v>9</v>
      </c>
      <c r="F18" s="8">
        <f t="shared" si="0"/>
        <v>81</v>
      </c>
      <c r="G18" s="9">
        <f t="shared" si="1"/>
        <v>0.76415094339622647</v>
      </c>
    </row>
    <row r="19" spans="1:7" x14ac:dyDescent="0.25">
      <c r="A19" s="19"/>
      <c r="B19" s="10" t="s">
        <v>31</v>
      </c>
      <c r="C19" s="10" t="s">
        <v>13</v>
      </c>
      <c r="D19" s="11">
        <v>100</v>
      </c>
      <c r="E19" s="11">
        <v>8.1</v>
      </c>
      <c r="F19" s="11">
        <f t="shared" si="0"/>
        <v>72.899999999999991</v>
      </c>
      <c r="G19" s="12">
        <f t="shared" si="1"/>
        <v>0.72899999999999987</v>
      </c>
    </row>
    <row r="20" spans="1:7" x14ac:dyDescent="0.25">
      <c r="A20" s="19"/>
      <c r="B20" s="10" t="s">
        <v>32</v>
      </c>
      <c r="C20" s="10" t="s">
        <v>13</v>
      </c>
      <c r="D20" s="11">
        <v>85</v>
      </c>
      <c r="E20" s="11">
        <v>7</v>
      </c>
      <c r="F20" s="11">
        <f t="shared" si="0"/>
        <v>63</v>
      </c>
      <c r="G20" s="12">
        <f t="shared" si="1"/>
        <v>0.74117647058823533</v>
      </c>
    </row>
    <row r="21" spans="1:7" x14ac:dyDescent="0.25">
      <c r="A21" s="19"/>
      <c r="B21" s="10" t="s">
        <v>33</v>
      </c>
      <c r="C21" s="10" t="s">
        <v>13</v>
      </c>
      <c r="D21" s="11">
        <v>122</v>
      </c>
      <c r="E21" s="11">
        <v>11.9</v>
      </c>
      <c r="F21" s="11">
        <f t="shared" si="0"/>
        <v>107.10000000000001</v>
      </c>
      <c r="G21" s="12">
        <f t="shared" si="1"/>
        <v>0.87786885245901647</v>
      </c>
    </row>
    <row r="22" spans="1:7" x14ac:dyDescent="0.25">
      <c r="A22" s="19"/>
      <c r="B22" s="10" t="s">
        <v>34</v>
      </c>
      <c r="C22" s="10" t="s">
        <v>13</v>
      </c>
      <c r="D22" s="11">
        <v>65</v>
      </c>
      <c r="E22" s="11">
        <v>5</v>
      </c>
      <c r="F22" s="11">
        <f t="shared" si="0"/>
        <v>45</v>
      </c>
      <c r="G22" s="12">
        <f t="shared" si="1"/>
        <v>0.69230769230769229</v>
      </c>
    </row>
    <row r="23" spans="1:7" x14ac:dyDescent="0.25">
      <c r="A23" s="19"/>
      <c r="B23" s="10" t="s">
        <v>35</v>
      </c>
      <c r="C23" s="10" t="s">
        <v>13</v>
      </c>
      <c r="D23" s="11">
        <v>111</v>
      </c>
      <c r="E23" s="11">
        <v>7.3</v>
      </c>
      <c r="F23" s="11">
        <f t="shared" si="0"/>
        <v>65.7</v>
      </c>
      <c r="G23" s="12">
        <f t="shared" si="1"/>
        <v>0.59189189189189195</v>
      </c>
    </row>
    <row r="24" spans="1:7" ht="16.5" thickBot="1" x14ac:dyDescent="0.3">
      <c r="A24" s="20"/>
      <c r="B24" s="13" t="s">
        <v>36</v>
      </c>
      <c r="C24" s="13" t="s">
        <v>13</v>
      </c>
      <c r="D24" s="14">
        <v>100</v>
      </c>
      <c r="E24" s="14">
        <v>7</v>
      </c>
      <c r="F24" s="14">
        <f t="shared" si="0"/>
        <v>63</v>
      </c>
      <c r="G24" s="15">
        <f t="shared" si="1"/>
        <v>0.63</v>
      </c>
    </row>
    <row r="25" spans="1:7" ht="15.75" customHeight="1" x14ac:dyDescent="0.25">
      <c r="A25" s="18" t="s">
        <v>38</v>
      </c>
      <c r="B25" s="7" t="s">
        <v>39</v>
      </c>
      <c r="C25" s="7" t="s">
        <v>22</v>
      </c>
      <c r="D25" s="8">
        <v>157</v>
      </c>
      <c r="E25" s="8">
        <v>9</v>
      </c>
      <c r="F25" s="8">
        <f t="shared" si="0"/>
        <v>81</v>
      </c>
      <c r="G25" s="9">
        <f t="shared" si="1"/>
        <v>0.51592356687898089</v>
      </c>
    </row>
    <row r="26" spans="1:7" ht="18.75" customHeight="1" x14ac:dyDescent="0.25">
      <c r="A26" s="19"/>
      <c r="B26" s="10" t="s">
        <v>40</v>
      </c>
      <c r="C26" s="10" t="s">
        <v>22</v>
      </c>
      <c r="D26" s="11">
        <v>121</v>
      </c>
      <c r="E26" s="11">
        <v>5</v>
      </c>
      <c r="F26" s="11">
        <f t="shared" si="0"/>
        <v>45</v>
      </c>
      <c r="G26" s="12">
        <f t="shared" si="1"/>
        <v>0.37190082644628097</v>
      </c>
    </row>
    <row r="27" spans="1:7" ht="18.75" customHeight="1" x14ac:dyDescent="0.25">
      <c r="A27" s="19"/>
      <c r="B27" s="10" t="s">
        <v>41</v>
      </c>
      <c r="C27" s="10" t="s">
        <v>22</v>
      </c>
      <c r="D27" s="11">
        <v>102</v>
      </c>
      <c r="E27" s="11">
        <v>2.6</v>
      </c>
      <c r="F27" s="11">
        <f t="shared" si="0"/>
        <v>23.400000000000002</v>
      </c>
      <c r="G27" s="12">
        <f t="shared" si="1"/>
        <v>0.22941176470588237</v>
      </c>
    </row>
    <row r="28" spans="1:7" ht="18.75" customHeight="1" x14ac:dyDescent="0.25">
      <c r="A28" s="19"/>
      <c r="B28" s="10" t="s">
        <v>42</v>
      </c>
      <c r="C28" s="10" t="s">
        <v>37</v>
      </c>
      <c r="D28" s="11">
        <v>61</v>
      </c>
      <c r="E28" s="11">
        <v>6</v>
      </c>
      <c r="F28" s="11">
        <f t="shared" si="0"/>
        <v>54</v>
      </c>
      <c r="G28" s="12">
        <f t="shared" si="1"/>
        <v>0.88524590163934425</v>
      </c>
    </row>
    <row r="29" spans="1:7" ht="18.75" customHeight="1" x14ac:dyDescent="0.25">
      <c r="A29" s="19"/>
      <c r="B29" s="10" t="s">
        <v>43</v>
      </c>
      <c r="C29" s="10" t="s">
        <v>22</v>
      </c>
      <c r="D29" s="11">
        <v>79</v>
      </c>
      <c r="E29" s="11">
        <v>4.5999999999999996</v>
      </c>
      <c r="F29" s="11">
        <f t="shared" si="0"/>
        <v>41.4</v>
      </c>
      <c r="G29" s="12">
        <f t="shared" si="1"/>
        <v>0.52405063291139242</v>
      </c>
    </row>
    <row r="30" spans="1:7" ht="18.75" customHeight="1" thickBot="1" x14ac:dyDescent="0.3">
      <c r="A30" s="19"/>
      <c r="B30" s="10" t="s">
        <v>44</v>
      </c>
      <c r="C30" s="10" t="s">
        <v>22</v>
      </c>
      <c r="D30" s="11">
        <v>139</v>
      </c>
      <c r="E30" s="11">
        <v>7</v>
      </c>
      <c r="F30" s="11">
        <f t="shared" si="0"/>
        <v>63</v>
      </c>
      <c r="G30" s="12">
        <f t="shared" si="1"/>
        <v>0.45323741007194246</v>
      </c>
    </row>
    <row r="31" spans="1:7" ht="15.75" customHeight="1" x14ac:dyDescent="0.25">
      <c r="A31" s="18" t="s">
        <v>92</v>
      </c>
      <c r="B31" s="7" t="s">
        <v>45</v>
      </c>
      <c r="C31" s="7" t="s">
        <v>46</v>
      </c>
      <c r="D31" s="8">
        <v>81</v>
      </c>
      <c r="E31" s="8">
        <v>0.1</v>
      </c>
      <c r="F31" s="8">
        <f t="shared" si="0"/>
        <v>0.9</v>
      </c>
      <c r="G31" s="9">
        <f t="shared" si="1"/>
        <v>1.1111111111111112E-2</v>
      </c>
    </row>
    <row r="32" spans="1:7" ht="18.75" customHeight="1" x14ac:dyDescent="0.25">
      <c r="A32" s="19"/>
      <c r="B32" s="10" t="s">
        <v>47</v>
      </c>
      <c r="C32" s="10" t="s">
        <v>48</v>
      </c>
      <c r="D32" s="11">
        <v>51</v>
      </c>
      <c r="E32" s="11">
        <v>0.4</v>
      </c>
      <c r="F32" s="11">
        <f t="shared" si="0"/>
        <v>3.6</v>
      </c>
      <c r="G32" s="12">
        <f t="shared" si="1"/>
        <v>7.0588235294117646E-2</v>
      </c>
    </row>
    <row r="33" spans="1:7" ht="18.75" customHeight="1" x14ac:dyDescent="0.25">
      <c r="A33" s="19"/>
      <c r="B33" s="10" t="s">
        <v>49</v>
      </c>
      <c r="C33" s="10" t="s">
        <v>46</v>
      </c>
      <c r="D33" s="11">
        <v>105</v>
      </c>
      <c r="E33" s="11">
        <v>0.6</v>
      </c>
      <c r="F33" s="11">
        <f t="shared" si="0"/>
        <v>5.3999999999999995</v>
      </c>
      <c r="G33" s="12">
        <f t="shared" si="1"/>
        <v>5.1428571428571421E-2</v>
      </c>
    </row>
    <row r="34" spans="1:7" ht="18.75" customHeight="1" x14ac:dyDescent="0.25">
      <c r="A34" s="19"/>
      <c r="B34" s="10" t="s">
        <v>50</v>
      </c>
      <c r="C34" s="10" t="s">
        <v>51</v>
      </c>
      <c r="D34" s="11">
        <v>46</v>
      </c>
      <c r="E34" s="11">
        <v>0.1</v>
      </c>
      <c r="F34" s="11">
        <f t="shared" si="0"/>
        <v>0.9</v>
      </c>
      <c r="G34" s="12">
        <f t="shared" si="1"/>
        <v>1.9565217391304349E-2</v>
      </c>
    </row>
    <row r="35" spans="1:7" ht="18.75" customHeight="1" x14ac:dyDescent="0.25">
      <c r="A35" s="19"/>
      <c r="B35" s="10" t="s">
        <v>52</v>
      </c>
      <c r="C35" s="10" t="s">
        <v>46</v>
      </c>
      <c r="D35" s="11">
        <v>20</v>
      </c>
      <c r="E35" s="11">
        <v>0</v>
      </c>
      <c r="F35" s="11">
        <f t="shared" si="0"/>
        <v>0</v>
      </c>
      <c r="G35" s="12">
        <f t="shared" si="1"/>
        <v>0</v>
      </c>
    </row>
    <row r="36" spans="1:7" ht="18.75" customHeight="1" x14ac:dyDescent="0.25">
      <c r="A36" s="19"/>
      <c r="B36" s="10" t="s">
        <v>53</v>
      </c>
      <c r="C36" s="10" t="s">
        <v>46</v>
      </c>
      <c r="D36" s="11">
        <v>62</v>
      </c>
      <c r="E36" s="11">
        <v>0.2</v>
      </c>
      <c r="F36" s="11">
        <f t="shared" si="0"/>
        <v>1.8</v>
      </c>
      <c r="G36" s="12">
        <f t="shared" si="1"/>
        <v>2.903225806451613E-2</v>
      </c>
    </row>
    <row r="37" spans="1:7" ht="18.75" customHeight="1" x14ac:dyDescent="0.25">
      <c r="A37" s="19"/>
      <c r="B37" s="10" t="s">
        <v>54</v>
      </c>
      <c r="C37" s="10" t="s">
        <v>67</v>
      </c>
      <c r="D37" s="11">
        <v>219</v>
      </c>
      <c r="E37" s="11">
        <v>0.3</v>
      </c>
      <c r="F37" s="11">
        <f t="shared" si="0"/>
        <v>2.6999999999999997</v>
      </c>
      <c r="G37" s="12">
        <f t="shared" si="1"/>
        <v>1.2328767123287669E-2</v>
      </c>
    </row>
    <row r="38" spans="1:7" ht="18.75" customHeight="1" thickBot="1" x14ac:dyDescent="0.3">
      <c r="A38" s="20"/>
      <c r="B38" s="13" t="s">
        <v>55</v>
      </c>
      <c r="C38" s="13" t="s">
        <v>56</v>
      </c>
      <c r="D38" s="14">
        <v>50</v>
      </c>
      <c r="E38" s="14">
        <v>0</v>
      </c>
      <c r="F38" s="14">
        <f t="shared" si="0"/>
        <v>0</v>
      </c>
      <c r="G38" s="15">
        <f t="shared" si="1"/>
        <v>0</v>
      </c>
    </row>
    <row r="39" spans="1:7" ht="18.75" customHeight="1" x14ac:dyDescent="0.25">
      <c r="A39" s="18" t="s">
        <v>57</v>
      </c>
      <c r="B39" s="7" t="s">
        <v>58</v>
      </c>
      <c r="C39" s="7" t="s">
        <v>59</v>
      </c>
      <c r="D39" s="8">
        <v>142</v>
      </c>
      <c r="E39" s="8">
        <v>3</v>
      </c>
      <c r="F39" s="8">
        <f t="shared" si="0"/>
        <v>27</v>
      </c>
      <c r="G39" s="9">
        <f t="shared" si="1"/>
        <v>0.19014084507042253</v>
      </c>
    </row>
    <row r="40" spans="1:7" ht="18.75" customHeight="1" x14ac:dyDescent="0.25">
      <c r="A40" s="19"/>
      <c r="B40" s="10" t="s">
        <v>60</v>
      </c>
      <c r="C40" s="10" t="s">
        <v>61</v>
      </c>
      <c r="D40" s="11">
        <v>76</v>
      </c>
      <c r="E40" s="11">
        <v>2</v>
      </c>
      <c r="F40" s="11">
        <f t="shared" si="0"/>
        <v>18</v>
      </c>
      <c r="G40" s="12">
        <f t="shared" si="1"/>
        <v>0.23684210526315788</v>
      </c>
    </row>
    <row r="41" spans="1:7" ht="18.75" customHeight="1" x14ac:dyDescent="0.25">
      <c r="A41" s="19"/>
      <c r="B41" s="10" t="s">
        <v>62</v>
      </c>
      <c r="C41" s="10" t="s">
        <v>13</v>
      </c>
      <c r="D41" s="11">
        <v>51</v>
      </c>
      <c r="E41" s="11">
        <v>2</v>
      </c>
      <c r="F41" s="11">
        <f t="shared" si="0"/>
        <v>18</v>
      </c>
      <c r="G41" s="12">
        <f t="shared" si="1"/>
        <v>0.35294117647058826</v>
      </c>
    </row>
    <row r="42" spans="1:7" ht="18.75" customHeight="1" x14ac:dyDescent="0.25">
      <c r="A42" s="19"/>
      <c r="B42" s="10" t="s">
        <v>63</v>
      </c>
      <c r="C42" s="10" t="s">
        <v>64</v>
      </c>
      <c r="D42" s="11">
        <v>135</v>
      </c>
      <c r="E42" s="11">
        <v>5</v>
      </c>
      <c r="F42" s="11">
        <f t="shared" si="0"/>
        <v>45</v>
      </c>
      <c r="G42" s="12">
        <f t="shared" si="1"/>
        <v>0.33333333333333331</v>
      </c>
    </row>
    <row r="43" spans="1:7" ht="18.75" customHeight="1" thickBot="1" x14ac:dyDescent="0.3">
      <c r="A43" s="20"/>
      <c r="B43" s="13" t="s">
        <v>65</v>
      </c>
      <c r="C43" s="13" t="s">
        <v>64</v>
      </c>
      <c r="D43" s="14">
        <v>115</v>
      </c>
      <c r="E43" s="14">
        <v>3</v>
      </c>
      <c r="F43" s="14">
        <f t="shared" si="0"/>
        <v>27</v>
      </c>
      <c r="G43" s="15">
        <f t="shared" si="1"/>
        <v>0.23478260869565218</v>
      </c>
    </row>
    <row r="44" spans="1:7" ht="18.75" customHeight="1" x14ac:dyDescent="0.25">
      <c r="A44" s="18" t="s">
        <v>83</v>
      </c>
      <c r="B44" s="7" t="s">
        <v>66</v>
      </c>
      <c r="C44" s="7" t="s">
        <v>67</v>
      </c>
      <c r="D44" s="8">
        <v>90</v>
      </c>
      <c r="E44" s="8">
        <v>1</v>
      </c>
      <c r="F44" s="8">
        <f t="shared" si="0"/>
        <v>9</v>
      </c>
      <c r="G44" s="9">
        <f t="shared" si="1"/>
        <v>0.1</v>
      </c>
    </row>
    <row r="45" spans="1:7" ht="18.75" customHeight="1" x14ac:dyDescent="0.25">
      <c r="A45" s="19"/>
      <c r="B45" s="10" t="s">
        <v>68</v>
      </c>
      <c r="C45" s="10" t="s">
        <v>69</v>
      </c>
      <c r="D45" s="11">
        <v>71</v>
      </c>
      <c r="E45" s="11">
        <v>0.2</v>
      </c>
      <c r="F45" s="11">
        <f t="shared" si="0"/>
        <v>1.8</v>
      </c>
      <c r="G45" s="12">
        <f t="shared" si="1"/>
        <v>2.5352112676056339E-2</v>
      </c>
    </row>
    <row r="46" spans="1:7" ht="18.75" customHeight="1" x14ac:dyDescent="0.25">
      <c r="A46" s="19"/>
      <c r="B46" s="10" t="s">
        <v>70</v>
      </c>
      <c r="C46" s="10" t="s">
        <v>71</v>
      </c>
      <c r="D46" s="11">
        <v>8</v>
      </c>
      <c r="E46" s="11">
        <v>0.1</v>
      </c>
      <c r="F46" s="11">
        <f t="shared" si="0"/>
        <v>0.9</v>
      </c>
      <c r="G46" s="12">
        <f t="shared" si="1"/>
        <v>0.1125</v>
      </c>
    </row>
    <row r="47" spans="1:7" ht="18.75" customHeight="1" x14ac:dyDescent="0.25">
      <c r="A47" s="19"/>
      <c r="B47" s="10" t="s">
        <v>72</v>
      </c>
      <c r="C47" s="10" t="s">
        <v>73</v>
      </c>
      <c r="D47" s="11">
        <v>9</v>
      </c>
      <c r="E47" s="11">
        <v>0</v>
      </c>
      <c r="F47" s="11">
        <f t="shared" si="0"/>
        <v>0</v>
      </c>
      <c r="G47" s="12">
        <f t="shared" si="1"/>
        <v>0</v>
      </c>
    </row>
    <row r="48" spans="1:7" ht="18.75" customHeight="1" x14ac:dyDescent="0.25">
      <c r="A48" s="19"/>
      <c r="B48" s="10" t="s">
        <v>74</v>
      </c>
      <c r="C48" s="10" t="s">
        <v>75</v>
      </c>
      <c r="D48" s="11">
        <v>39</v>
      </c>
      <c r="E48" s="11">
        <v>0.4</v>
      </c>
      <c r="F48" s="11">
        <f t="shared" si="0"/>
        <v>3.6</v>
      </c>
      <c r="G48" s="12">
        <f t="shared" si="1"/>
        <v>9.2307692307692313E-2</v>
      </c>
    </row>
    <row r="49" spans="1:7" ht="18.75" customHeight="1" x14ac:dyDescent="0.25">
      <c r="A49" s="19"/>
      <c r="B49" s="10" t="s">
        <v>76</v>
      </c>
      <c r="C49" s="10" t="s">
        <v>77</v>
      </c>
      <c r="D49" s="11">
        <v>30</v>
      </c>
      <c r="E49" s="11">
        <v>0</v>
      </c>
      <c r="F49" s="11">
        <f t="shared" si="0"/>
        <v>0</v>
      </c>
      <c r="G49" s="12">
        <f t="shared" si="1"/>
        <v>0</v>
      </c>
    </row>
    <row r="50" spans="1:7" ht="18.75" customHeight="1" x14ac:dyDescent="0.25">
      <c r="A50" s="19"/>
      <c r="B50" s="10" t="s">
        <v>94</v>
      </c>
      <c r="C50" s="10" t="s">
        <v>78</v>
      </c>
      <c r="D50" s="11">
        <v>72.7</v>
      </c>
      <c r="E50" s="11">
        <v>0.1</v>
      </c>
      <c r="F50" s="11">
        <f t="shared" si="0"/>
        <v>0.9</v>
      </c>
      <c r="G50" s="12">
        <f t="shared" si="1"/>
        <v>1.2379642365887207E-2</v>
      </c>
    </row>
    <row r="51" spans="1:7" ht="18.75" customHeight="1" x14ac:dyDescent="0.25">
      <c r="A51" s="19"/>
      <c r="B51" s="10" t="s">
        <v>79</v>
      </c>
      <c r="C51" s="10" t="s">
        <v>22</v>
      </c>
      <c r="D51" s="11">
        <v>83.3</v>
      </c>
      <c r="E51" s="11">
        <v>0.7</v>
      </c>
      <c r="F51" s="11">
        <f t="shared" si="0"/>
        <v>6.3</v>
      </c>
      <c r="G51" s="12">
        <f t="shared" si="1"/>
        <v>7.5630252100840331E-2</v>
      </c>
    </row>
    <row r="52" spans="1:7" ht="18.75" customHeight="1" x14ac:dyDescent="0.25">
      <c r="A52" s="19"/>
      <c r="B52" s="10" t="s">
        <v>80</v>
      </c>
      <c r="C52" s="10" t="s">
        <v>46</v>
      </c>
      <c r="D52" s="11">
        <v>26</v>
      </c>
      <c r="E52" s="11">
        <v>0.4</v>
      </c>
      <c r="F52" s="11">
        <f t="shared" si="0"/>
        <v>3.6</v>
      </c>
      <c r="G52" s="12">
        <f t="shared" si="1"/>
        <v>0.13846153846153847</v>
      </c>
    </row>
    <row r="53" spans="1:7" ht="18.75" customHeight="1" x14ac:dyDescent="0.25">
      <c r="A53" s="19"/>
      <c r="B53" s="10" t="s">
        <v>80</v>
      </c>
      <c r="C53" s="10" t="s">
        <v>81</v>
      </c>
      <c r="D53" s="11">
        <v>38</v>
      </c>
      <c r="E53" s="11">
        <v>1</v>
      </c>
      <c r="F53" s="11">
        <f t="shared" si="0"/>
        <v>9</v>
      </c>
      <c r="G53" s="12">
        <f t="shared" si="1"/>
        <v>0.23684210526315788</v>
      </c>
    </row>
    <row r="54" spans="1:7" ht="18.75" customHeight="1" thickBot="1" x14ac:dyDescent="0.3">
      <c r="A54" s="20"/>
      <c r="B54" s="13" t="s">
        <v>82</v>
      </c>
      <c r="C54" s="13" t="s">
        <v>78</v>
      </c>
      <c r="D54" s="14">
        <v>16.5</v>
      </c>
      <c r="E54" s="14">
        <v>0.2</v>
      </c>
      <c r="F54" s="14">
        <f t="shared" si="0"/>
        <v>1.8</v>
      </c>
      <c r="G54" s="15">
        <f t="shared" si="1"/>
        <v>0.1090909090909091</v>
      </c>
    </row>
  </sheetData>
  <mergeCells count="7">
    <mergeCell ref="A44:A54"/>
    <mergeCell ref="A31:A38"/>
    <mergeCell ref="A25:A30"/>
    <mergeCell ref="A5:A8"/>
    <mergeCell ref="A9:A17"/>
    <mergeCell ref="A18:A24"/>
    <mergeCell ref="A39:A43"/>
  </mergeCells>
  <conditionalFormatting sqref="G5:G54">
    <cfRule type="cellIs" dxfId="0" priority="1" operator="greaterThan">
      <formula>0.3</formula>
    </cfRule>
  </conditionalFormatting>
  <pageMargins left="0.7" right="0.7" top="0.75" bottom="0.75" header="0.3" footer="0.3"/>
  <pageSetup scale="99" fitToHeight="0" orientation="landscape" verticalDpi="200" r:id="rId1"/>
  <headerFooter>
    <oddFooter>&amp;LPrepared by Alexandra Roulez&amp;CPage &amp;P&amp;R&amp;A</oddFooter>
  </headerFooter>
  <rowBreaks count="2" manualBreakCount="2">
    <brk id="24" max="16383" man="1"/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Documentation</vt:lpstr>
      <vt:lpstr>Meal Planner</vt:lpstr>
      <vt:lpstr>'Meal Planner'!Print_Titles</vt:lpstr>
    </vt:vector>
  </TitlesOfParts>
  <Company>Carey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2013-03-26T23:50:44Z</cp:lastPrinted>
  <dcterms:created xsi:type="dcterms:W3CDTF">2006-09-27T00:42:26Z</dcterms:created>
  <dcterms:modified xsi:type="dcterms:W3CDTF">2013-03-27T20:55:40Z</dcterms:modified>
</cp:coreProperties>
</file>