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240" yWindow="-45" windowWidth="14880" windowHeight="3075"/>
  </bookViews>
  <sheets>
    <sheet name="Prob 2.12" sheetId="4" r:id="rId1"/>
  </sheets>
  <calcPr calcId="145621"/>
</workbook>
</file>

<file path=xl/calcChain.xml><?xml version="1.0" encoding="utf-8"?>
<calcChain xmlns="http://schemas.openxmlformats.org/spreadsheetml/2006/main">
  <c r="B5" i="4" l="1"/>
  <c r="E5" i="4"/>
  <c r="B7" i="4"/>
  <c r="B8" i="4" s="1"/>
  <c r="E7" i="4"/>
  <c r="E8" i="4" s="1"/>
</calcChain>
</file>

<file path=xl/sharedStrings.xml><?xml version="1.0" encoding="utf-8"?>
<sst xmlns="http://schemas.openxmlformats.org/spreadsheetml/2006/main" count="26" uniqueCount="25">
  <si>
    <t>(a)</t>
  </si>
  <si>
    <t>(b)</t>
  </si>
  <si>
    <t>NPV(Terry) =</t>
  </si>
  <si>
    <t>NPV(Manager) =</t>
  </si>
  <si>
    <t>IRR(Terry) =</t>
  </si>
  <si>
    <t>IRR(Manager) =</t>
  </si>
  <si>
    <t>Yearly:</t>
  </si>
  <si>
    <t>Interest Rate (yearly)</t>
  </si>
  <si>
    <t>Terry's payments</t>
  </si>
  <si>
    <t>Manager's payments</t>
  </si>
  <si>
    <t>Initial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</si>
  <si>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</si>
  <si>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</si>
  <si>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</si>
  <si>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</si>
  <si>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</si>
  <si>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</si>
  <si>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</si>
  <si>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</si>
  <si>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</si>
  <si>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</si>
  <si>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</si>
  <si>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</si>
  <si>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Making Hard Decisions with DecisionTools 3rd Ed., Clemen &amp; Reilly</t>
  </si>
  <si>
    <t>Problem 2.12 - Excel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</si>
</sst>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8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2"/>
      <name val="Times"/>
      <family val="1"/>
    </font>
    <font>
      <b/>
      <sz val="12"/>
      <name val="Times"/>
      <family val="1"/>
    </font>
    <font>
      <b/>
      <i/>
      <sz val="16"/>
      <color indexed="9"/>
      <name val="Times New Roman"/>
      <family val="1"/>
    </font>
    <font>
      <sz val="10"/>
      <name val="Times New Roman"/>
      <family val="1"/>
    </font>
    <font>
      <b/>
      <sz val="12"/>
      <color indexed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3" fillId="0" borderId="0" xfId="1" applyFont="1"/>
    <xf numFmtId="0" fontId="4" fillId="0" borderId="0" xfId="1" applyFont="1" applyAlignment="1">
      <alignment horizontal="center"/>
    </xf>
    <xf numFmtId="0" fontId="3" fillId="0" borderId="1" xfId="1" applyFont="1" applyBorder="1" applyAlignment="1">
      <alignment horizontal="right"/>
    </xf>
    <xf numFmtId="8" fontId="3" fillId="0" borderId="2" xfId="1" applyNumberFormat="1" applyFont="1" applyBorder="1"/>
    <xf numFmtId="9" fontId="3" fillId="0" borderId="0" xfId="1" applyNumberFormat="1" applyFont="1"/>
    <xf numFmtId="0" fontId="3" fillId="0" borderId="3" xfId="1" applyFont="1" applyBorder="1" applyAlignment="1">
      <alignment horizontal="right"/>
    </xf>
    <xf numFmtId="10" fontId="3" fillId="0" borderId="4" xfId="1" applyNumberFormat="1" applyFont="1" applyBorder="1"/>
    <xf numFmtId="9" fontId="3" fillId="0" borderId="0" xfId="2" applyFont="1"/>
    <xf numFmtId="0" fontId="3" fillId="0" borderId="5" xfId="1" applyFont="1" applyBorder="1" applyAlignment="1">
      <alignment horizontal="right"/>
    </xf>
    <xf numFmtId="10" fontId="3" fillId="0" borderId="0" xfId="1" applyNumberFormat="1" applyFont="1"/>
    <xf numFmtId="0" fontId="4" fillId="0" borderId="0" xfId="1" applyFont="1" applyAlignment="1">
      <alignment horizontal="right"/>
    </xf>
    <xf numFmtId="8" fontId="3" fillId="0" borderId="0" xfId="1" applyNumberFormat="1" applyFont="1"/>
    <xf numFmtId="10" fontId="3" fillId="0" borderId="6" xfId="1" applyNumberFormat="1" applyFont="1" applyBorder="1"/>
    <xf numFmtId="2" fontId="4" fillId="0" borderId="0" xfId="1" applyNumberFormat="1" applyFont="1" applyFill="1" applyAlignment="1">
      <alignment horizontal="center"/>
    </xf>
    <xf numFmtId="0" fontId="6" fillId="0" borderId="0" xfId="0" applyFont="1" applyFill="1" applyAlignment="1"/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</cellXfs>
  <cellStyles count="3">
    <cellStyle name="Normal" xfId="0" builtinId="0"/>
    <cellStyle name="Normal_Chap 2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0" y="866775"/>
          <a:ext cx="2457450" cy="2095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81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0" y="1285875"/>
          <a:ext cx="2457450" cy="4095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81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3219450" y="866775"/>
          <a:ext cx="2400300" cy="2095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81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3</xdr:col>
      <xdr:colOff>0</xdr:colOff>
      <xdr:row>6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28" name="Rectangle 4"/>
        <xdr:cNvSpPr>
          <a:spLocks noChangeArrowheads="1"/>
        </xdr:cNvSpPr>
      </xdr:nvSpPr>
      <xdr:spPr bwMode="auto">
        <a:xfrm>
          <a:off x="3219450" y="1285875"/>
          <a:ext cx="2400300" cy="4095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81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4</xdr:col>
      <xdr:colOff>371475</xdr:colOff>
      <xdr:row>9</xdr:row>
      <xdr:rowOff>13944600</xdr:rowOff>
    </xdr:from>
    <xdr:to>
      <xdr:col>6</xdr:col>
      <xdr:colOff>609600</xdr:colOff>
      <xdr:row>12</xdr:row>
      <xdr:rowOff>9296400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5067300" y="2095500"/>
          <a:ext cx="1924050" cy="600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You can also vary the interest rate value in cell: B10 to see the impact of an interest rate of 18%.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1" sqref="A11"/>
    </sheetView>
  </sheetViews>
  <sheetFormatPr defaultColWidth="11.42578125" defaultRowHeight="15.75" x14ac:dyDescent="0.25"/>
  <cols>
    <col min="1" max="1" width="21.5703125" style="3" bestFit="1" customWidth="1"/>
    <col min="2" max="2" width="15.28515625" style="3" bestFit="1" customWidth="1"/>
    <col min="3" max="3" width="11.42578125" style="3" customWidth="1"/>
    <col min="4" max="4" width="22.140625" style="3" bestFit="1" customWidth="1"/>
    <col min="5" max="5" width="13.85546875" style="3" customWidth="1"/>
    <col min="6" max="16384" width="11.42578125" style="3"/>
  </cols>
  <sheetData>
    <row r="1" spans="1:12" ht="20.25" x14ac:dyDescent="0.3">
      <c r="A1" s="18" t="s">
        <v>24</v>
      </c>
      <c r="B1" s="18"/>
      <c r="C1" s="18"/>
      <c r="D1" s="18"/>
      <c r="E1" s="18"/>
      <c r="F1" s="18"/>
      <c r="G1" s="18"/>
      <c r="H1" s="18"/>
      <c r="I1" s="17"/>
      <c r="J1" s="17"/>
    </row>
    <row r="2" spans="1:12" x14ac:dyDescent="0.25">
      <c r="A2" s="19" t="s">
        <v>23</v>
      </c>
      <c r="B2" s="19"/>
      <c r="C2" s="19"/>
      <c r="D2" s="19"/>
      <c r="E2" s="19"/>
      <c r="F2" s="19"/>
      <c r="G2" s="19"/>
      <c r="H2" s="19"/>
      <c r="I2" s="17"/>
      <c r="J2" s="17"/>
    </row>
    <row r="3" spans="1:12" x14ac:dyDescent="0.25">
      <c r="A3" s="16"/>
    </row>
    <row r="4" spans="1:12" ht="16.5" thickBot="1" x14ac:dyDescent="0.3">
      <c r="A4" s="4" t="s">
        <v>0</v>
      </c>
      <c r="D4" s="4" t="s">
        <v>1</v>
      </c>
    </row>
    <row r="5" spans="1:12" ht="16.5" thickBot="1" x14ac:dyDescent="0.3">
      <c r="A5" s="5" t="s">
        <v>2</v>
      </c>
      <c r="B5" s="6">
        <f>NPV(B10/12,B13:B24)+B12</f>
        <v>-25.597963381822979</v>
      </c>
      <c r="D5" s="5" t="s">
        <v>3</v>
      </c>
      <c r="E5" s="6">
        <f>NPV(B10/12,D13:D24)+D12</f>
        <v>25.597963381822979</v>
      </c>
    </row>
    <row r="6" spans="1:12" ht="16.5" thickBot="1" x14ac:dyDescent="0.3">
      <c r="A6" s="2"/>
      <c r="D6" s="2"/>
      <c r="E6" s="7"/>
    </row>
    <row r="7" spans="1:12" x14ac:dyDescent="0.25">
      <c r="A7" s="8" t="s">
        <v>4</v>
      </c>
      <c r="B7" s="9">
        <f>IRR(B12:B24)</f>
        <v>1.497666458419511E-2</v>
      </c>
      <c r="D7" s="8" t="s">
        <v>5</v>
      </c>
      <c r="E7" s="9">
        <f>IRR(D12:D24)</f>
        <v>1.49766645852909E-2</v>
      </c>
      <c r="L7" s="10"/>
    </row>
    <row r="8" spans="1:12" ht="16.5" thickBot="1" x14ac:dyDescent="0.3">
      <c r="A8" s="11" t="s">
        <v>6</v>
      </c>
      <c r="B8" s="15">
        <f>12*B7</f>
        <v>0.17971997501034132</v>
      </c>
      <c r="D8" s="11" t="s">
        <v>6</v>
      </c>
      <c r="E8" s="15">
        <f>12*E7</f>
        <v>0.1797199750234908</v>
      </c>
    </row>
    <row r="9" spans="1:12" x14ac:dyDescent="0.25">
      <c r="A9" s="2"/>
      <c r="B9" s="12"/>
      <c r="D9" s="1"/>
      <c r="E9" s="13"/>
    </row>
    <row r="10" spans="1:12" x14ac:dyDescent="0.25">
      <c r="A10" s="2" t="s">
        <v>7</v>
      </c>
      <c r="B10" s="7">
        <v>0.1</v>
      </c>
      <c r="D10" s="1"/>
      <c r="E10" s="2"/>
      <c r="F10" s="14"/>
    </row>
    <row r="11" spans="1:12" x14ac:dyDescent="0.25">
      <c r="A11" s="3" t="s">
        <v>8</v>
      </c>
      <c r="D11" s="3" t="s">
        <v>9</v>
      </c>
      <c r="E11" s="2"/>
      <c r="F11" s="7"/>
    </row>
    <row r="12" spans="1:12" x14ac:dyDescent="0.25">
      <c r="A12" s="2" t="s">
        <v>10</v>
      </c>
      <c r="B12" s="14">
        <v>600</v>
      </c>
      <c r="D12" s="14">
        <v>-600</v>
      </c>
      <c r="E12" s="2"/>
      <c r="F12" s="12"/>
    </row>
    <row r="13" spans="1:12" x14ac:dyDescent="0.25">
      <c r="A13" s="2" t="s">
        <v>11</v>
      </c>
      <c r="B13" s="14">
        <v>-55</v>
      </c>
      <c r="D13" s="14">
        <v>55</v>
      </c>
      <c r="E13" s="2"/>
    </row>
    <row r="14" spans="1:12" x14ac:dyDescent="0.25">
      <c r="A14" s="2" t="s">
        <v>12</v>
      </c>
      <c r="B14" s="14">
        <v>-55</v>
      </c>
      <c r="D14" s="14">
        <v>55</v>
      </c>
      <c r="E14" s="2"/>
    </row>
    <row r="15" spans="1:12" x14ac:dyDescent="0.25">
      <c r="A15" s="2" t="s">
        <v>13</v>
      </c>
      <c r="B15" s="14">
        <v>-55</v>
      </c>
      <c r="D15" s="14">
        <v>55</v>
      </c>
      <c r="E15" s="2"/>
    </row>
    <row r="16" spans="1:12" x14ac:dyDescent="0.25">
      <c r="A16" s="2" t="s">
        <v>14</v>
      </c>
      <c r="B16" s="14">
        <v>-55</v>
      </c>
      <c r="D16" s="14">
        <v>55</v>
      </c>
      <c r="E16" s="2"/>
    </row>
    <row r="17" spans="1:12" x14ac:dyDescent="0.25">
      <c r="A17" s="2" t="s">
        <v>15</v>
      </c>
      <c r="B17" s="14">
        <v>-55</v>
      </c>
      <c r="D17" s="14">
        <v>55</v>
      </c>
      <c r="E17" s="2"/>
    </row>
    <row r="18" spans="1:12" x14ac:dyDescent="0.25">
      <c r="A18" s="2" t="s">
        <v>16</v>
      </c>
      <c r="B18" s="14">
        <v>-55</v>
      </c>
      <c r="D18" s="14">
        <v>55</v>
      </c>
      <c r="E18" s="2"/>
    </row>
    <row r="19" spans="1:12" x14ac:dyDescent="0.25">
      <c r="A19" s="2" t="s">
        <v>17</v>
      </c>
      <c r="B19" s="14">
        <v>-55</v>
      </c>
      <c r="D19" s="14">
        <v>55</v>
      </c>
      <c r="E19" s="2"/>
    </row>
    <row r="20" spans="1:12" x14ac:dyDescent="0.25">
      <c r="A20" s="2" t="s">
        <v>18</v>
      </c>
      <c r="B20" s="14">
        <v>-55</v>
      </c>
      <c r="D20" s="14">
        <v>55</v>
      </c>
      <c r="E20" s="2"/>
    </row>
    <row r="21" spans="1:12" x14ac:dyDescent="0.25">
      <c r="A21" s="2" t="s">
        <v>19</v>
      </c>
      <c r="B21" s="14">
        <v>-55</v>
      </c>
      <c r="D21" s="14">
        <v>55</v>
      </c>
      <c r="E21" s="2"/>
    </row>
    <row r="22" spans="1:12" x14ac:dyDescent="0.25">
      <c r="A22" s="2" t="s">
        <v>20</v>
      </c>
      <c r="B22" s="14">
        <v>-55</v>
      </c>
      <c r="D22" s="14">
        <v>55</v>
      </c>
    </row>
    <row r="23" spans="1:12" x14ac:dyDescent="0.25">
      <c r="A23" s="2" t="s">
        <v>21</v>
      </c>
      <c r="B23" s="14">
        <v>-55</v>
      </c>
      <c r="D23" s="14">
        <v>55</v>
      </c>
    </row>
    <row r="24" spans="1:12" x14ac:dyDescent="0.25">
      <c r="A24" s="2" t="s">
        <v>22</v>
      </c>
      <c r="B24" s="14">
        <v>-55</v>
      </c>
      <c r="D24" s="14">
        <v>55</v>
      </c>
    </row>
    <row r="25" spans="1:12" x14ac:dyDescent="0.25">
      <c r="L25" s="10"/>
    </row>
  </sheetData>
  <mergeCells count="2">
    <mergeCell ref="A1:H1"/>
    <mergeCell ref="A2:H2"/>
  </mergeCells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 2.12</vt:lpstr>
    </vt:vector>
  </TitlesOfParts>
  <Company>MSCI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Dillon</dc:creator>
  <cp:lastModifiedBy>Bob Clemen</cp:lastModifiedBy>
  <dcterms:created xsi:type="dcterms:W3CDTF">2001-02-24T21:08:37Z</dcterms:created>
  <dcterms:modified xsi:type="dcterms:W3CDTF">2013-05-25T21:12:10Z</dcterms:modified>
</cp:coreProperties>
</file>