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C:\Users\Liz\Desktop\808-2 redo\"/>
    </mc:Choice>
  </mc:AlternateContent>
  <bookViews>
    <workbookView xWindow="0" yWindow="11715" windowWidth="25905" windowHeight="13320"/>
  </bookViews>
  <sheets>
    <sheet name="Sheet1" sheetId="1" r:id="rId1"/>
  </sheets>
  <definedNames>
    <definedName name="_xlnm.Print_Area" localSheetId="0">Sheet1!$A$1:$G$20</definedName>
  </definedNames>
  <calcPr calcId="162913"/>
  <webPublishing codePage="1252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G5" i="1" s="1"/>
  <c r="G15" i="1" s="1"/>
  <c r="C15" i="1"/>
  <c r="D15" i="1"/>
  <c r="B15" i="1"/>
  <c r="F14" i="1" l="1"/>
  <c r="E14" i="1"/>
  <c r="F13" i="1"/>
  <c r="E13" i="1"/>
  <c r="F12" i="1"/>
  <c r="F15" i="1" s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E15" i="1" s="1"/>
  <c r="E5" i="1"/>
</calcChain>
</file>

<file path=xl/sharedStrings.xml><?xml version="1.0" encoding="utf-8"?>
<sst xmlns="http://schemas.openxmlformats.org/spreadsheetml/2006/main" count="20" uniqueCount="20">
  <si>
    <t>Klimt, Gustave</t>
  </si>
  <si>
    <t>Mioshi, Keiko</t>
  </si>
  <si>
    <t>Strano, Riccardo</t>
  </si>
  <si>
    <t>Yamamoto, Johji</t>
  </si>
  <si>
    <t>Name</t>
  </si>
  <si>
    <t>Hours</t>
  </si>
  <si>
    <t>O/T Hrs</t>
  </si>
  <si>
    <t>Hrly Rate</t>
  </si>
  <si>
    <t>Reg Pay</t>
  </si>
  <si>
    <t>O/T Pay</t>
  </si>
  <si>
    <t>Gross Pay</t>
  </si>
  <si>
    <t>Cucci, Lucia</t>
  </si>
  <si>
    <t>Shernwood, Burt</t>
  </si>
  <si>
    <t>Wadsworth, Alice</t>
  </si>
  <si>
    <t>Totals</t>
  </si>
  <si>
    <t>Average Gross Pay</t>
  </si>
  <si>
    <t>Brucker, Peter</t>
  </si>
  <si>
    <t>Martinez, Javier</t>
  </si>
  <si>
    <t>Your Name</t>
  </si>
  <si>
    <t>Lafontaine, Jeanne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</si>
</sst>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view="pageLayout" zoomScaleNormal="120" workbookViewId="0">
      <selection activeCell="A20" sqref="A20"/>
    </sheetView>
  </sheetViews>
  <sheetFormatPr defaultColWidth="8.85546875" defaultRowHeight="15" x14ac:dyDescent="0.25"/>
  <cols>
    <col min="1" max="1" width="18" bestFit="1" customWidth="1"/>
  </cols>
  <sheetData>
    <row r="1" spans="1:7" x14ac:dyDescent="0.25">
      <c r="F1" s="1"/>
      <c r="G1" s="2"/>
    </row>
    <row r="2" spans="1:7" x14ac:dyDescent="0.25">
      <c r="A2" s="3"/>
    </row>
    <row r="4" spans="1:7" x14ac:dyDescent="0.25">
      <c r="A4" t="s">
        <v>4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</row>
    <row r="5" spans="1:7" x14ac:dyDescent="0.25">
      <c r="A5" t="s">
        <v>16</v>
      </c>
      <c r="B5">
        <v>40</v>
      </c>
      <c r="C5">
        <v>4</v>
      </c>
      <c r="D5">
        <v>16.75</v>
      </c>
      <c r="E5">
        <f>B5*D5</f>
        <v>670</v>
      </c>
      <c r="F5">
        <f>C5*(2.5*D5)</f>
        <v>167.5</v>
      </c>
      <c r="G5">
        <f>E5+F5</f>
        <v>837.5</v>
      </c>
    </row>
    <row r="6" spans="1:7" x14ac:dyDescent="0.25">
      <c r="A6" t="s">
        <v>11</v>
      </c>
      <c r="B6">
        <v>38</v>
      </c>
      <c r="C6">
        <v>0</v>
      </c>
      <c r="D6">
        <v>12</v>
      </c>
      <c r="E6">
        <f t="shared" ref="E6:E14" si="0">B6*D6</f>
        <v>456</v>
      </c>
      <c r="F6">
        <f t="shared" ref="F6:F14" si="1">C6*(2*D6)</f>
        <v>0</v>
      </c>
    </row>
    <row r="7" spans="1:7" x14ac:dyDescent="0.25">
      <c r="A7" t="s">
        <v>0</v>
      </c>
      <c r="B7">
        <v>40</v>
      </c>
      <c r="C7">
        <v>2</v>
      </c>
      <c r="D7">
        <v>13.25</v>
      </c>
      <c r="E7">
        <f t="shared" si="0"/>
        <v>530</v>
      </c>
      <c r="F7">
        <f t="shared" si="1"/>
        <v>53</v>
      </c>
    </row>
    <row r="8" spans="1:7" x14ac:dyDescent="0.25">
      <c r="A8" t="s">
        <v>19</v>
      </c>
      <c r="B8">
        <v>29</v>
      </c>
      <c r="C8">
        <v>0</v>
      </c>
      <c r="D8">
        <v>15.25</v>
      </c>
      <c r="E8">
        <f t="shared" si="0"/>
        <v>442.25</v>
      </c>
      <c r="F8">
        <f t="shared" si="1"/>
        <v>0</v>
      </c>
    </row>
    <row r="9" spans="1:7" x14ac:dyDescent="0.25">
      <c r="A9" t="s">
        <v>17</v>
      </c>
      <c r="B9">
        <v>37</v>
      </c>
      <c r="C9">
        <v>0</v>
      </c>
      <c r="D9">
        <v>13.2</v>
      </c>
      <c r="E9">
        <f t="shared" si="0"/>
        <v>488.4</v>
      </c>
      <c r="F9">
        <f t="shared" si="1"/>
        <v>0</v>
      </c>
    </row>
    <row r="10" spans="1:7" x14ac:dyDescent="0.25">
      <c r="A10" t="s">
        <v>1</v>
      </c>
      <c r="B10">
        <v>39</v>
      </c>
      <c r="C10">
        <v>0</v>
      </c>
      <c r="D10">
        <v>21</v>
      </c>
      <c r="E10">
        <f t="shared" si="0"/>
        <v>819</v>
      </c>
      <c r="F10">
        <f t="shared" si="1"/>
        <v>0</v>
      </c>
    </row>
    <row r="11" spans="1:7" x14ac:dyDescent="0.25">
      <c r="A11" t="s">
        <v>12</v>
      </c>
      <c r="B11">
        <v>40</v>
      </c>
      <c r="C11">
        <v>0</v>
      </c>
      <c r="D11">
        <v>16.75</v>
      </c>
      <c r="E11">
        <f t="shared" si="0"/>
        <v>670</v>
      </c>
      <c r="F11">
        <f t="shared" si="1"/>
        <v>0</v>
      </c>
    </row>
    <row r="12" spans="1:7" x14ac:dyDescent="0.25">
      <c r="A12" t="s">
        <v>2</v>
      </c>
      <c r="B12">
        <v>40</v>
      </c>
      <c r="C12">
        <v>4</v>
      </c>
      <c r="D12">
        <v>16.25</v>
      </c>
      <c r="E12">
        <f t="shared" si="0"/>
        <v>650</v>
      </c>
      <c r="F12">
        <f t="shared" si="1"/>
        <v>130</v>
      </c>
    </row>
    <row r="13" spans="1:7" x14ac:dyDescent="0.25">
      <c r="A13" t="s">
        <v>13</v>
      </c>
      <c r="B13">
        <v>40</v>
      </c>
      <c r="C13">
        <v>6</v>
      </c>
      <c r="D13">
        <v>13.25</v>
      </c>
      <c r="E13">
        <f t="shared" si="0"/>
        <v>530</v>
      </c>
      <c r="F13">
        <f t="shared" si="1"/>
        <v>159</v>
      </c>
    </row>
    <row r="14" spans="1:7" x14ac:dyDescent="0.25">
      <c r="A14" t="s">
        <v>3</v>
      </c>
      <c r="B14">
        <v>38</v>
      </c>
      <c r="C14">
        <v>0</v>
      </c>
      <c r="D14">
        <v>15.5</v>
      </c>
      <c r="E14">
        <f t="shared" si="0"/>
        <v>589</v>
      </c>
      <c r="F14">
        <f t="shared" si="1"/>
        <v>0</v>
      </c>
    </row>
    <row r="15" spans="1:7" x14ac:dyDescent="0.25">
      <c r="A15" t="s">
        <v>14</v>
      </c>
      <c r="B15">
        <f>SUM(B5:B14)</f>
        <v>381</v>
      </c>
      <c r="C15">
        <f t="shared" ref="C15:G15" si="2">SUM(C5:C14)</f>
        <v>16</v>
      </c>
      <c r="D15">
        <f t="shared" si="2"/>
        <v>153.19999999999999</v>
      </c>
      <c r="E15">
        <f t="shared" si="2"/>
        <v>5844.65</v>
      </c>
      <c r="F15">
        <f t="shared" si="2"/>
        <v>509.5</v>
      </c>
      <c r="G15">
        <f t="shared" si="2"/>
        <v>837.5</v>
      </c>
    </row>
    <row r="18" spans="1:3" x14ac:dyDescent="0.25">
      <c r="C18" t="s">
        <v>15</v>
      </c>
    </row>
    <row r="20" spans="1:3" x14ac:dyDescent="0.25">
      <c r="A20" t="s">
        <v>18</v>
      </c>
    </row>
  </sheetData>
  <printOptions gridLines="1"/>
  <pageMargins left="0.7" right="0.7" top="0.75" bottom="0.75" header="0.3" footer="0.3"/>
  <pageSetup orientation="portrait" r:id="rId1"/>
  <headerFooter>
    <oddHeader>&amp;LReason2Go&amp;CProject Leader Payroll Calculator&amp;RWeek 35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cp:lastPrinted>2015-06-15T18:44:22Z</cp:lastPrinted>
  <dcterms:created xsi:type="dcterms:W3CDTF">2006-06-14T18:05:49Z</dcterms:created>
  <dcterms:modified xsi:type="dcterms:W3CDTF">2016-04-13T20:15:29Z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-1098825119</vt:i4>
  </property>
  <property fmtid="{D5CDD505-2E9C-101B-9397-08002B2CF9AE}" pid="3" name="_NewReviewCycle">
    <vt:lpwstr/>
  </property>
  <property fmtid="{D5CDD505-2E9C-101B-9397-08002B2CF9AE}" pid="4" name="_EmailSubject">
    <vt:lpwstr>Jean-Marie Le Pen</vt:lpwstr>
  </property>
  <property fmtid="{D5CDD505-2E9C-101B-9397-08002B2CF9AE}" pid="5" name="_AuthorEmail">
    <vt:lpwstr>Christina.Kling_Garrett@cengage.com</vt:lpwstr>
  </property>
  <property fmtid="{D5CDD505-2E9C-101B-9397-08002B2CF9AE}" pid="6" name="_AuthorEmailDisplayName">
    <vt:lpwstr>Kling-Garrett, Christina</vt:lpwstr>
  </property>
</Properties>
</file>