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 filterPrivacy="1"/>
  <xr:revisionPtr revIDLastSave="0" documentId="8_{F9CE6D46-E915-495B-B97F-B5FDCF3ED284}" xr6:coauthVersionLast="45" xr6:coauthVersionMax="45" xr10:uidLastSave="{00000000-0000-0000-0000-000000000000}"/>
  <bookViews>
    <workbookView xWindow="-98" yWindow="-98" windowWidth="22695" windowHeight="14595" tabRatio="697" firstSheet="2" activeTab="5" xr2:uid="{00000000-000D-0000-FFFF-FFFF00000000}"/>
  </bookViews>
  <sheets>
    <sheet name="Instructions" sheetId="12" r:id="rId1"/>
    <sheet name="Transaction Analysis Solution" sheetId="2" r:id="rId2"/>
    <sheet name="Income Statement Solution" sheetId="3" r:id="rId3"/>
    <sheet name="Statement of OE Solution" sheetId="4" r:id="rId4"/>
    <sheet name="Balance Sheet Solution" sheetId="5" r:id="rId5"/>
    <sheet name="Statement of Cash Flows Solutio" sheetId="7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4" i="12" l="1"/>
  <c r="F10" i="7" l="1"/>
  <c r="D17" i="2" l="1"/>
  <c r="D19" i="2" s="1"/>
  <c r="D21" i="2" s="1"/>
  <c r="D23" i="2" s="1"/>
  <c r="D25" i="2" s="1"/>
  <c r="D27" i="2" s="1"/>
  <c r="D29" i="2" s="1"/>
  <c r="D31" i="2" s="1"/>
  <c r="E17" i="2"/>
  <c r="E19" i="2" s="1"/>
  <c r="E21" i="2" s="1"/>
  <c r="E23" i="2" s="1"/>
  <c r="E25" i="2" s="1"/>
  <c r="E27" i="2" s="1"/>
  <c r="E29" i="2" s="1"/>
  <c r="E31" i="2" s="1"/>
  <c r="F17" i="2"/>
  <c r="F19" i="2" s="1"/>
  <c r="F21" i="2" s="1"/>
  <c r="F23" i="2" s="1"/>
  <c r="F25" i="2" s="1"/>
  <c r="F27" i="2" s="1"/>
  <c r="F29" i="2" s="1"/>
  <c r="F31" i="2" s="1"/>
  <c r="G17" i="2"/>
  <c r="G19" i="2" s="1"/>
  <c r="G21" i="2" s="1"/>
  <c r="G23" i="2" s="1"/>
  <c r="G25" i="2" s="1"/>
  <c r="G27" i="2" s="1"/>
  <c r="G29" i="2" s="1"/>
  <c r="G31" i="2" s="1"/>
  <c r="H17" i="2"/>
  <c r="H19" i="2" s="1"/>
  <c r="H21" i="2" s="1"/>
  <c r="H23" i="2" s="1"/>
  <c r="H25" i="2" s="1"/>
  <c r="H27" i="2" s="1"/>
  <c r="I17" i="2"/>
  <c r="I19" i="2" s="1"/>
  <c r="I21" i="2" s="1"/>
  <c r="I23" i="2" s="1"/>
  <c r="I25" i="2" s="1"/>
  <c r="I27" i="2" s="1"/>
  <c r="I29" i="2" s="1"/>
  <c r="I31" i="2" s="1"/>
  <c r="J17" i="2"/>
  <c r="J19" i="2" s="1"/>
  <c r="J21" i="2" s="1"/>
  <c r="J23" i="2" s="1"/>
  <c r="J25" i="2" s="1"/>
  <c r="J27" i="2" s="1"/>
  <c r="J29" i="2" s="1"/>
  <c r="J31" i="2" s="1"/>
  <c r="K17" i="2"/>
  <c r="K19" i="2" s="1"/>
  <c r="K21" i="2" s="1"/>
  <c r="K23" i="2" s="1"/>
  <c r="K25" i="2" s="1"/>
  <c r="K27" i="2" s="1"/>
  <c r="K29" i="2" s="1"/>
  <c r="K31" i="2" s="1"/>
  <c r="L17" i="2"/>
  <c r="L19" i="2" s="1"/>
  <c r="L21" i="2" s="1"/>
  <c r="L23" i="2" s="1"/>
  <c r="L25" i="2" s="1"/>
  <c r="L27" i="2" s="1"/>
  <c r="L29" i="2" s="1"/>
  <c r="L31" i="2" s="1"/>
  <c r="C17" i="2"/>
  <c r="C19" i="2" s="1"/>
  <c r="C21" i="2" s="1"/>
  <c r="H29" i="2" l="1"/>
  <c r="P27" i="2"/>
  <c r="O17" i="2"/>
  <c r="N17" i="2"/>
  <c r="P17" i="2"/>
  <c r="F15" i="7"/>
  <c r="I33" i="2"/>
  <c r="L33" i="2"/>
  <c r="K33" i="2"/>
  <c r="Q17" i="2"/>
  <c r="J33" i="2"/>
  <c r="D33" i="2"/>
  <c r="O25" i="2"/>
  <c r="O21" i="2"/>
  <c r="P19" i="2"/>
  <c r="O19" i="2"/>
  <c r="O23" i="2"/>
  <c r="E33" i="2"/>
  <c r="F33" i="2"/>
  <c r="N19" i="2"/>
  <c r="H31" i="2" l="1"/>
  <c r="P31" i="2" s="1"/>
  <c r="P29" i="2"/>
  <c r="E11" i="3"/>
  <c r="E12" i="3" s="1"/>
  <c r="E8" i="4" s="1"/>
  <c r="F20" i="7"/>
  <c r="F11" i="7"/>
  <c r="P21" i="2"/>
  <c r="Q19" i="2"/>
  <c r="N21" i="2"/>
  <c r="E10" i="4" l="1"/>
  <c r="F22" i="7"/>
  <c r="F24" i="7" s="1"/>
  <c r="Q21" i="2"/>
  <c r="O27" i="2"/>
  <c r="P23" i="2"/>
  <c r="C23" i="2"/>
  <c r="C25" i="2" s="1"/>
  <c r="O29" i="2" l="1"/>
  <c r="P25" i="2"/>
  <c r="N23" i="2"/>
  <c r="Q23" i="2" s="1"/>
  <c r="O31" i="2" l="1"/>
  <c r="G33" i="2"/>
  <c r="C27" i="2"/>
  <c r="N25" i="2"/>
  <c r="Q25" i="2" s="1"/>
  <c r="O33" i="2" l="1"/>
  <c r="E17" i="5"/>
  <c r="C29" i="2"/>
  <c r="N27" i="2"/>
  <c r="Q27" i="2" s="1"/>
  <c r="H33" i="2" l="1"/>
  <c r="P33" i="2" s="1"/>
  <c r="N29" i="2"/>
  <c r="Q29" i="2" s="1"/>
  <c r="C31" i="2"/>
  <c r="N31" i="2" l="1"/>
  <c r="Q31" i="2" s="1"/>
  <c r="C33" i="2"/>
  <c r="E10" i="5" l="1"/>
  <c r="N33" i="2"/>
  <c r="Q33" i="2" s="1"/>
</calcChain>
</file>

<file path=xl/sharedStrings.xml><?xml version="1.0" encoding="utf-8"?>
<sst xmlns="http://schemas.openxmlformats.org/spreadsheetml/2006/main" count="88" uniqueCount="69">
  <si>
    <t>Description</t>
  </si>
  <si>
    <t>Assets</t>
  </si>
  <si>
    <t>Cash</t>
  </si>
  <si>
    <t>Accounts Receivable</t>
  </si>
  <si>
    <t>Office Supplies</t>
  </si>
  <si>
    <t>Land</t>
  </si>
  <si>
    <t>Liabilities</t>
  </si>
  <si>
    <t>Accounts Payable</t>
  </si>
  <si>
    <t>Service Revenue</t>
  </si>
  <si>
    <t>Rent Expense</t>
  </si>
  <si>
    <t>Salaries Expense</t>
  </si>
  <si>
    <t>Balance</t>
  </si>
  <si>
    <t>Total Assets</t>
  </si>
  <si>
    <t>Total Liabilities</t>
  </si>
  <si>
    <t>Income Statement</t>
  </si>
  <si>
    <t>Revenues:</t>
  </si>
  <si>
    <t>Expenses:</t>
  </si>
  <si>
    <t>Total Expenses</t>
  </si>
  <si>
    <t>Statement of Cash Flows</t>
  </si>
  <si>
    <t>Balance Sheet</t>
  </si>
  <si>
    <t>Cash Flows from operating activities:</t>
  </si>
  <si>
    <t>Receipts:</t>
  </si>
  <si>
    <t>Payments:</t>
  </si>
  <si>
    <t>Net cash provided by operating activities</t>
  </si>
  <si>
    <t>Cash flows from investing activities:</t>
  </si>
  <si>
    <t>Net cash used by investing activities</t>
  </si>
  <si>
    <t>Cash flows from financing activities:</t>
  </si>
  <si>
    <t>Net cash provided by financing activities</t>
  </si>
  <si>
    <t>Received $7,500 cash for services performed.</t>
  </si>
  <si>
    <t>Paid $250 to creditor on account.</t>
  </si>
  <si>
    <t>Accounting Equation</t>
  </si>
  <si>
    <t>Transaction Analysis</t>
  </si>
  <si>
    <t>INFORMATION</t>
  </si>
  <si>
    <t>Purchased $300 of office supplies on account.</t>
  </si>
  <si>
    <t xml:space="preserve">Performed services on account,  $2,000. </t>
  </si>
  <si>
    <t xml:space="preserve">Paid in cash: $1,500 for rent  &amp; $1,100 for employees' salaries </t>
  </si>
  <si>
    <t>Collected $1,600 from customers on account.</t>
  </si>
  <si>
    <t>Purchased land for $23,000 cash.</t>
  </si>
  <si>
    <t xml:space="preserve">Echo Lake Company </t>
  </si>
  <si>
    <t>Stefanni, Capital</t>
  </si>
  <si>
    <t>Stefanni withdrew $4,000 cash from the business.</t>
  </si>
  <si>
    <t>Stefanni, Withdrawals</t>
  </si>
  <si>
    <t>Received $50,000 cash from the owner, Luigi Stefanni.</t>
  </si>
  <si>
    <t>Statement of Owner's Equity</t>
  </si>
  <si>
    <t>A = 
L + OE</t>
  </si>
  <si>
    <t>Owner's Equity</t>
  </si>
  <si>
    <t>Total Liabilities and Owner's Equity</t>
  </si>
  <si>
    <t>Excel Skills:</t>
  </si>
  <si>
    <t>Total Owner's Equity</t>
  </si>
  <si>
    <t>b. The row totals will be calculated automatically.</t>
  </si>
  <si>
    <t>c. The accounting equation (Assets = Liabilities + Equity) should remain in balance after each transaction. The accounting equation is calculated automatically to the right of the transaction table.</t>
  </si>
  <si>
    <t>1. Use Excel to prepare a transaction analysis of the nine transactions.   Use the blue shaded areas for inputs.</t>
  </si>
  <si>
    <t>Requirements</t>
  </si>
  <si>
    <t>Chapter 1</t>
  </si>
  <si>
    <t>Using Excel</t>
  </si>
  <si>
    <t>a. For each transaction, record the amount (either an increase or decrease) under the correct account.  Enter only non-zero amounts.  If an account is not affected by the transaction, leave the amount blank.  Be sure to use a minus sign (-) if the amount is a decrease.  Enter owner withdrawals and expenses as negative amounts.</t>
  </si>
  <si>
    <t>1. Use Excel to prepare a transaction analysis of the nine transactions.  Use the blue shaded areas for inputs.</t>
  </si>
  <si>
    <t>1. Enter numbers into cells.  Enter text into cells.</t>
  </si>
  <si>
    <t>a. For each transaction, record the amount (either an increase or decrease) under the correct account.  Enter only non-zero amounts.  If an account is not affected by the transaction, leave the amount blank.  Be sure to use a minus sign (-) if the amount is a decrease.   Enter owner withdrawals  and expenses as negative amounts.</t>
  </si>
  <si>
    <t>Excel Hint</t>
  </si>
  <si>
    <t xml:space="preserve">Expenses are entered as negative numbers in the transactional analysis table (because they reduce total equity), </t>
  </si>
  <si>
    <t xml:space="preserve">but entered as positive numbers in the income statement (they will be subtracted from revenues).  </t>
  </si>
  <si>
    <t>Add a negative sign in front of each formula for expense on the income statement to reverse the sign.</t>
  </si>
  <si>
    <t>Cell E24 below contains the formula with a negative sign (= - B24).</t>
  </si>
  <si>
    <t>2. Prepare the income statement, statement of owner's equity, balance sheet, and statement of cash flows for the company.  Each financial statement appears on a separate worksheet tab.  Fill in the blue shaded areas using a formula that references the account balances at the end of the month in the Transaction Analysis tab.</t>
  </si>
  <si>
    <t>2. Use Excel to prepare the income statement, statement of owner's equity, balance sheet and statement of cash flows.</t>
  </si>
  <si>
    <r>
      <t xml:space="preserve">Using Excel to </t>
    </r>
    <r>
      <rPr>
        <b/>
        <sz val="11"/>
        <rFont val="Calibri"/>
        <family val="2"/>
        <scheme val="minor"/>
      </rPr>
      <t>prepare transaction analysis</t>
    </r>
  </si>
  <si>
    <t>Echo Lake Company started operations on November 1, 2024.  Nine transactions occurred during November.  Financial statements are prepared at the end of the month.</t>
  </si>
  <si>
    <t xml:space="preserve">Echo Lake Company started operations on November 1, 2024.  The nine transactions that occurred during November appear below.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</si>
</sst>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  <numFmt numFmtId="166" formatCode="_(&quot;$&quot;* #,##0_);_(&quot;$&quot;* \(#,##0\);_(&quot;$&quot;\ \ \ * &quot;0&quot;_);_(@_)"/>
    <numFmt numFmtId="167" formatCode="_(&quot;$&quot;* #,##0_);_(&quot;$&quot;* \(#,##0\);_(\ &quot;0&quot;_);_(@_)"/>
    <numFmt numFmtId="168" formatCode="\+#,##0;\-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111">
    <xf numFmtId="0" fontId="0" fillId="0" borderId="0" xfId="0"/>
    <xf numFmtId="0" fontId="0" fillId="0" borderId="0" xfId="0" applyBorder="1"/>
    <xf numFmtId="0" fontId="2" fillId="0" borderId="1" xfId="0" applyFont="1" applyBorder="1" applyAlignment="1">
      <alignment horizontal="center" wrapText="1"/>
    </xf>
    <xf numFmtId="164" fontId="0" fillId="0" borderId="0" xfId="1" applyNumberFormat="1" applyFont="1"/>
    <xf numFmtId="164" fontId="0" fillId="0" borderId="0" xfId="1" applyNumberFormat="1" applyFont="1" applyBorder="1"/>
    <xf numFmtId="165" fontId="0" fillId="0" borderId="0" xfId="2" applyNumberFormat="1" applyFont="1"/>
    <xf numFmtId="0" fontId="0" fillId="0" borderId="0" xfId="0" applyAlignment="1">
      <alignment horizontal="left" indent="2"/>
    </xf>
    <xf numFmtId="0" fontId="0" fillId="0" borderId="0" xfId="0" applyAlignment="1">
      <alignment horizontal="left" indent="4"/>
    </xf>
    <xf numFmtId="0" fontId="0" fillId="0" borderId="0" xfId="0" applyAlignment="1">
      <alignment horizontal="left"/>
    </xf>
    <xf numFmtId="164" fontId="0" fillId="0" borderId="2" xfId="1" applyNumberFormat="1" applyFont="1" applyBorder="1"/>
    <xf numFmtId="165" fontId="0" fillId="0" borderId="17" xfId="0" applyNumberFormat="1" applyBorder="1"/>
    <xf numFmtId="0" fontId="0" fillId="0" borderId="0" xfId="0" applyBorder="1" applyAlignment="1">
      <alignment horizontal="left" indent="2"/>
    </xf>
    <xf numFmtId="165" fontId="0" fillId="0" borderId="0" xfId="2" applyNumberFormat="1" applyFont="1" applyBorder="1"/>
    <xf numFmtId="0" fontId="0" fillId="0" borderId="0" xfId="0" applyBorder="1" applyAlignment="1">
      <alignment horizontal="left" indent="4"/>
    </xf>
    <xf numFmtId="0" fontId="0" fillId="0" borderId="0" xfId="0" applyFont="1" applyBorder="1"/>
    <xf numFmtId="165" fontId="1" fillId="0" borderId="0" xfId="2" applyNumberFormat="1" applyFont="1" applyBorder="1"/>
    <xf numFmtId="164" fontId="1" fillId="0" borderId="0" xfId="1" applyNumberFormat="1" applyFont="1" applyBorder="1"/>
    <xf numFmtId="0" fontId="0" fillId="0" borderId="0" xfId="0" applyFont="1" applyBorder="1" applyAlignment="1">
      <alignment horizontal="left" indent="4"/>
    </xf>
    <xf numFmtId="0" fontId="0" fillId="0" borderId="0" xfId="0" applyFont="1" applyBorder="1" applyAlignment="1">
      <alignment horizontal="left"/>
    </xf>
    <xf numFmtId="165" fontId="1" fillId="0" borderId="0" xfId="2" applyNumberFormat="1" applyFont="1" applyBorder="1" applyAlignment="1">
      <alignment horizontal="left"/>
    </xf>
    <xf numFmtId="164" fontId="1" fillId="0" borderId="0" xfId="1" applyNumberFormat="1" applyFont="1" applyBorder="1" applyAlignment="1">
      <alignment horizontal="left"/>
    </xf>
    <xf numFmtId="164" fontId="0" fillId="0" borderId="0" xfId="1" applyNumberFormat="1" applyFont="1" applyAlignment="1">
      <alignment horizontal="left"/>
    </xf>
    <xf numFmtId="164" fontId="0" fillId="0" borderId="2" xfId="1" applyNumberFormat="1" applyFont="1" applyBorder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Border="1"/>
    <xf numFmtId="0" fontId="0" fillId="0" borderId="0" xfId="0" applyFont="1" applyFill="1" applyBorder="1" applyAlignment="1">
      <alignment horizontal="left" indent="4"/>
    </xf>
    <xf numFmtId="0" fontId="2" fillId="0" borderId="1" xfId="0" applyFont="1" applyFill="1" applyBorder="1" applyAlignment="1">
      <alignment horizontal="center" wrapText="1"/>
    </xf>
    <xf numFmtId="165" fontId="0" fillId="2" borderId="1" xfId="2" applyNumberFormat="1" applyFont="1" applyFill="1" applyBorder="1"/>
    <xf numFmtId="164" fontId="0" fillId="2" borderId="1" xfId="1" applyNumberFormat="1" applyFont="1" applyFill="1" applyBorder="1"/>
    <xf numFmtId="165" fontId="0" fillId="2" borderId="1" xfId="2" applyNumberFormat="1" applyFont="1" applyFill="1" applyBorder="1" applyAlignment="1">
      <alignment horizontal="left"/>
    </xf>
    <xf numFmtId="164" fontId="0" fillId="2" borderId="1" xfId="1" applyNumberFormat="1" applyFont="1" applyFill="1" applyBorder="1" applyAlignment="1">
      <alignment horizontal="left"/>
    </xf>
    <xf numFmtId="164" fontId="1" fillId="2" borderId="1" xfId="1" applyNumberFormat="1" applyFont="1" applyFill="1" applyBorder="1" applyAlignment="1">
      <alignment horizontal="left"/>
    </xf>
    <xf numFmtId="0" fontId="2" fillId="0" borderId="3" xfId="0" applyFont="1" applyBorder="1" applyAlignment="1">
      <alignment wrapText="1"/>
    </xf>
    <xf numFmtId="0" fontId="2" fillId="0" borderId="0" xfId="0" applyFont="1"/>
    <xf numFmtId="0" fontId="2" fillId="0" borderId="0" xfId="0" applyFont="1" applyAlignment="1">
      <alignment wrapText="1"/>
    </xf>
    <xf numFmtId="0" fontId="3" fillId="4" borderId="12" xfId="0" applyFont="1" applyFill="1" applyBorder="1"/>
    <xf numFmtId="0" fontId="4" fillId="4" borderId="13" xfId="0" applyFont="1" applyFill="1" applyBorder="1" applyAlignment="1">
      <alignment horizontal="center" wrapText="1"/>
    </xf>
    <xf numFmtId="164" fontId="0" fillId="0" borderId="1" xfId="1" applyNumberFormat="1" applyFont="1" applyFill="1" applyBorder="1"/>
    <xf numFmtId="165" fontId="0" fillId="0" borderId="22" xfId="2" applyNumberFormat="1" applyFont="1" applyBorder="1"/>
    <xf numFmtId="0" fontId="2" fillId="3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 wrapText="1"/>
    </xf>
    <xf numFmtId="168" fontId="0" fillId="2" borderId="5" xfId="1" applyNumberFormat="1" applyFont="1" applyFill="1" applyBorder="1"/>
    <xf numFmtId="3" fontId="0" fillId="0" borderId="5" xfId="1" applyNumberFormat="1" applyFont="1" applyBorder="1"/>
    <xf numFmtId="0" fontId="0" fillId="2" borderId="1" xfId="0" applyFill="1" applyBorder="1" applyAlignment="1">
      <alignment horizontal="left" indent="2"/>
    </xf>
    <xf numFmtId="0" fontId="0" fillId="2" borderId="1" xfId="0" applyFill="1" applyBorder="1"/>
    <xf numFmtId="0" fontId="0" fillId="2" borderId="1" xfId="0" applyFill="1" applyBorder="1" applyAlignment="1">
      <alignment horizontal="left"/>
    </xf>
    <xf numFmtId="0" fontId="0" fillId="2" borderId="1" xfId="0" applyFont="1" applyFill="1" applyBorder="1" applyAlignment="1">
      <alignment horizontal="left" indent="2"/>
    </xf>
    <xf numFmtId="0" fontId="0" fillId="2" borderId="1" xfId="0" applyFont="1" applyFill="1" applyBorder="1" applyAlignment="1">
      <alignment horizontal="left"/>
    </xf>
    <xf numFmtId="167" fontId="0" fillId="2" borderId="1" xfId="2" applyNumberFormat="1" applyFont="1" applyFill="1" applyBorder="1"/>
    <xf numFmtId="166" fontId="0" fillId="2" borderId="1" xfId="2" applyNumberFormat="1" applyFont="1" applyFill="1" applyBorder="1"/>
    <xf numFmtId="165" fontId="2" fillId="0" borderId="17" xfId="2" applyNumberFormat="1" applyFont="1" applyBorder="1"/>
    <xf numFmtId="0" fontId="4" fillId="0" borderId="0" xfId="0" applyFont="1"/>
    <xf numFmtId="0" fontId="5" fillId="0" borderId="0" xfId="3" applyFont="1" applyAlignment="1">
      <alignment vertical="center"/>
    </xf>
    <xf numFmtId="0" fontId="0" fillId="0" borderId="0" xfId="0" applyFont="1"/>
    <xf numFmtId="0" fontId="0" fillId="0" borderId="0" xfId="0" applyFont="1" applyAlignment="1">
      <alignment wrapText="1"/>
    </xf>
    <xf numFmtId="0" fontId="2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indent="2"/>
    </xf>
    <xf numFmtId="164" fontId="0" fillId="0" borderId="2" xfId="0" applyNumberFormat="1" applyBorder="1"/>
    <xf numFmtId="0" fontId="3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horizontal="left" indent="2"/>
    </xf>
    <xf numFmtId="0" fontId="0" fillId="0" borderId="0" xfId="0" applyFont="1" applyAlignment="1">
      <alignment horizontal="left" vertical="center" indent="4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 indent="1"/>
    </xf>
    <xf numFmtId="0" fontId="4" fillId="0" borderId="0" xfId="0" applyFont="1" applyAlignment="1">
      <alignment horizontal="left" vertical="center" indent="4"/>
    </xf>
    <xf numFmtId="0" fontId="0" fillId="0" borderId="0" xfId="0" applyFont="1" applyAlignment="1">
      <alignment horizontal="left"/>
    </xf>
    <xf numFmtId="0" fontId="8" fillId="0" borderId="0" xfId="0" applyFont="1"/>
    <xf numFmtId="0" fontId="0" fillId="0" borderId="0" xfId="0" applyFont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5" xfId="0" applyFont="1" applyBorder="1" applyAlignment="1">
      <alignment wrapText="1"/>
    </xf>
    <xf numFmtId="0" fontId="0" fillId="3" borderId="16" xfId="0" applyFont="1" applyFill="1" applyBorder="1" applyAlignment="1">
      <alignment horizontal="center"/>
    </xf>
    <xf numFmtId="0" fontId="0" fillId="3" borderId="14" xfId="0" applyFont="1" applyFill="1" applyBorder="1" applyAlignment="1">
      <alignment horizontal="center" wrapText="1"/>
    </xf>
    <xf numFmtId="0" fontId="0" fillId="3" borderId="15" xfId="0" applyFont="1" applyFill="1" applyBorder="1" applyAlignment="1">
      <alignment horizontal="center"/>
    </xf>
    <xf numFmtId="0" fontId="0" fillId="5" borderId="9" xfId="0" applyFont="1" applyFill="1" applyBorder="1" applyAlignment="1">
      <alignment horizontal="center" wrapText="1"/>
    </xf>
    <xf numFmtId="0" fontId="0" fillId="5" borderId="10" xfId="0" applyFont="1" applyFill="1" applyBorder="1" applyAlignment="1">
      <alignment horizontal="center" wrapText="1"/>
    </xf>
    <xf numFmtId="0" fontId="0" fillId="5" borderId="11" xfId="0" applyFont="1" applyFill="1" applyBorder="1" applyAlignment="1">
      <alignment horizontal="center" wrapText="1"/>
    </xf>
    <xf numFmtId="0" fontId="0" fillId="0" borderId="1" xfId="0" applyFont="1" applyBorder="1" applyAlignment="1">
      <alignment wrapText="1"/>
    </xf>
    <xf numFmtId="0" fontId="0" fillId="0" borderId="18" xfId="0" applyFont="1" applyBorder="1"/>
    <xf numFmtId="0" fontId="0" fillId="0" borderId="1" xfId="0" applyFont="1" applyBorder="1"/>
    <xf numFmtId="3" fontId="0" fillId="0" borderId="0" xfId="0" applyNumberFormat="1" applyFont="1"/>
    <xf numFmtId="166" fontId="0" fillId="0" borderId="2" xfId="2" applyNumberFormat="1" applyFont="1" applyFill="1" applyBorder="1"/>
    <xf numFmtId="0" fontId="7" fillId="0" borderId="0" xfId="0" applyFont="1"/>
    <xf numFmtId="0" fontId="9" fillId="0" borderId="0" xfId="0" applyFont="1"/>
    <xf numFmtId="0" fontId="8" fillId="0" borderId="0" xfId="0" applyFont="1" applyBorder="1"/>
    <xf numFmtId="0" fontId="0" fillId="0" borderId="0" xfId="0" applyFill="1" applyBorder="1" applyAlignment="1">
      <alignment horizontal="center" wrapText="1"/>
    </xf>
    <xf numFmtId="168" fontId="0" fillId="2" borderId="1" xfId="1" applyNumberFormat="1" applyFont="1" applyFill="1" applyBorder="1"/>
    <xf numFmtId="164" fontId="8" fillId="2" borderId="1" xfId="1" applyNumberFormat="1" applyFont="1" applyFill="1" applyBorder="1"/>
    <xf numFmtId="0" fontId="0" fillId="0" borderId="0" xfId="0" applyFont="1" applyAlignment="1">
      <alignment horizontal="left" vertical="center" wrapText="1" indent="4"/>
    </xf>
    <xf numFmtId="0" fontId="0" fillId="0" borderId="0" xfId="0" applyFont="1" applyAlignment="1">
      <alignment horizontal="left" vertical="center" wrapText="1" indent="2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vertical="center" wrapText="1"/>
    </xf>
    <xf numFmtId="0" fontId="2" fillId="3" borderId="6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5" borderId="6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quotePrefix="1" applyFill="1" applyBorder="1" applyAlignment="1">
      <alignment horizontal="center"/>
    </xf>
  </cellXfs>
  <cellStyles count="4">
    <cellStyle name="Comma" xfId="1" builtinId="3"/>
    <cellStyle name="Currency" xfId="2" builtinId="4"/>
    <cellStyle name="Hyperlink" xfId="3" builtinId="8"/>
    <cellStyle name="Normal" xfId="0" builtinId="0"/>
  </cellStyles>
  <dxfs count="0"/>
  <tableStyles count="0" defaultTableStyle="TableStyleMedium2" defaultPivotStyle="PivotStyleLight16"/>
  <colors>
    <mruColors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4"/>
  <sheetViews>
    <sheetView workbookViewId="0">
      <selection activeCell="D30" sqref="D30"/>
    </sheetView>
  </sheetViews>
  <sheetFormatPr defaultColWidth="8.73046875" defaultRowHeight="14.25" x14ac:dyDescent="0.45"/>
  <cols>
    <col min="1" max="3" width="8.73046875" style="54"/>
    <col min="4" max="4" width="17.3984375" style="54" bestFit="1" customWidth="1"/>
    <col min="5" max="16384" width="8.73046875" style="54"/>
  </cols>
  <sheetData>
    <row r="1" spans="1:15" x14ac:dyDescent="0.45">
      <c r="A1" s="56" t="s">
        <v>53</v>
      </c>
    </row>
    <row r="2" spans="1:15" x14ac:dyDescent="0.45">
      <c r="A2" s="60" t="s">
        <v>54</v>
      </c>
    </row>
    <row r="3" spans="1:15" x14ac:dyDescent="0.45">
      <c r="A3" s="61" t="s">
        <v>66</v>
      </c>
    </row>
    <row r="4" spans="1:15" x14ac:dyDescent="0.45">
      <c r="A4" s="53"/>
    </row>
    <row r="5" spans="1:15" s="52" customFormat="1" x14ac:dyDescent="0.45">
      <c r="A5" s="62" t="s">
        <v>67</v>
      </c>
    </row>
    <row r="6" spans="1:15" x14ac:dyDescent="0.45">
      <c r="A6" s="56" t="s">
        <v>52</v>
      </c>
    </row>
    <row r="7" spans="1:15" x14ac:dyDescent="0.45">
      <c r="A7" s="58" t="s">
        <v>51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</row>
    <row r="8" spans="1:15" ht="45.6" customHeight="1" x14ac:dyDescent="0.45">
      <c r="A8" s="91" t="s">
        <v>58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</row>
    <row r="9" spans="1:15" x14ac:dyDescent="0.45">
      <c r="A9" s="64" t="s">
        <v>49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</row>
    <row r="10" spans="1:15" ht="30.6" customHeight="1" x14ac:dyDescent="0.45">
      <c r="A10" s="91" t="s">
        <v>50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</row>
    <row r="11" spans="1:15" ht="47.1" customHeight="1" x14ac:dyDescent="0.45">
      <c r="A11" s="92" t="s">
        <v>64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</row>
    <row r="12" spans="1:15" x14ac:dyDescent="0.45">
      <c r="A12" s="65"/>
    </row>
    <row r="13" spans="1:15" x14ac:dyDescent="0.45">
      <c r="A13" s="56" t="s">
        <v>47</v>
      </c>
    </row>
    <row r="14" spans="1:15" x14ac:dyDescent="0.45">
      <c r="A14" s="66" t="s">
        <v>57</v>
      </c>
    </row>
    <row r="15" spans="1:15" x14ac:dyDescent="0.45">
      <c r="A15" s="66" t="s">
        <v>65</v>
      </c>
    </row>
    <row r="16" spans="1:15" s="52" customFormat="1" x14ac:dyDescent="0.45">
      <c r="A16" s="67"/>
    </row>
    <row r="17" spans="1:5" s="52" customFormat="1" ht="15.75" x14ac:dyDescent="0.5">
      <c r="A17" s="85" t="s">
        <v>59</v>
      </c>
      <c r="B17" s="69"/>
      <c r="C17" s="69"/>
      <c r="D17" s="69"/>
      <c r="E17" s="69"/>
    </row>
    <row r="18" spans="1:5" ht="15.75" x14ac:dyDescent="0.5">
      <c r="A18" s="69" t="s">
        <v>60</v>
      </c>
      <c r="B18" s="69"/>
      <c r="C18" s="69"/>
      <c r="D18" s="69"/>
      <c r="E18" s="69"/>
    </row>
    <row r="19" spans="1:5" ht="15.75" x14ac:dyDescent="0.5">
      <c r="A19" s="69" t="s">
        <v>61</v>
      </c>
      <c r="B19" s="69"/>
      <c r="C19" s="69"/>
      <c r="D19" s="69"/>
      <c r="E19" s="69"/>
    </row>
    <row r="20" spans="1:5" ht="15.75" x14ac:dyDescent="0.5">
      <c r="A20" s="69" t="s">
        <v>62</v>
      </c>
      <c r="B20" s="69"/>
      <c r="C20" s="69"/>
      <c r="D20" s="69"/>
      <c r="E20" s="69"/>
    </row>
    <row r="21" spans="1:5" ht="15.75" x14ac:dyDescent="0.5">
      <c r="A21" s="69" t="s">
        <v>63</v>
      </c>
      <c r="B21" s="69"/>
      <c r="C21" s="69"/>
      <c r="D21" s="69"/>
      <c r="E21" s="69"/>
    </row>
    <row r="22" spans="1:5" ht="15.75" x14ac:dyDescent="0.5">
      <c r="A22" s="86"/>
      <c r="B22" s="87"/>
      <c r="C22" s="69"/>
      <c r="D22" s="69"/>
      <c r="E22" s="69"/>
    </row>
    <row r="23" spans="1:5" ht="28.9" x14ac:dyDescent="0.5">
      <c r="A23" s="69"/>
      <c r="B23" s="88" t="s">
        <v>9</v>
      </c>
      <c r="C23" s="69"/>
      <c r="D23" s="69" t="s">
        <v>14</v>
      </c>
      <c r="E23" s="69"/>
    </row>
    <row r="24" spans="1:5" ht="15.75" x14ac:dyDescent="0.5">
      <c r="A24" s="69"/>
      <c r="B24" s="89">
        <v>-1500</v>
      </c>
      <c r="C24" s="69"/>
      <c r="D24" s="69" t="s">
        <v>9</v>
      </c>
      <c r="E24" s="90">
        <f xml:space="preserve"> - B24</f>
        <v>1500</v>
      </c>
    </row>
  </sheetData>
  <mergeCells count="3">
    <mergeCell ref="A8:O8"/>
    <mergeCell ref="A10:O10"/>
    <mergeCell ref="A11:O1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36"/>
  <sheetViews>
    <sheetView topLeftCell="A16" zoomScaleNormal="100" workbookViewId="0">
      <selection activeCell="C32" sqref="C32:L32"/>
    </sheetView>
  </sheetViews>
  <sheetFormatPr defaultColWidth="8.73046875" defaultRowHeight="14.25" x14ac:dyDescent="0.45"/>
  <cols>
    <col min="1" max="1" width="4.3984375" style="70" customWidth="1"/>
    <col min="2" max="2" width="26.73046875" style="55" customWidth="1"/>
    <col min="3" max="3" width="10.73046875" style="54" bestFit="1" customWidth="1"/>
    <col min="4" max="4" width="11.3984375" style="54" customWidth="1"/>
    <col min="5" max="5" width="8.73046875" style="54"/>
    <col min="6" max="6" width="10.1328125" style="54" bestFit="1" customWidth="1"/>
    <col min="7" max="7" width="8.73046875" style="54"/>
    <col min="8" max="8" width="12.1328125" style="54" customWidth="1"/>
    <col min="9" max="9" width="12.59765625" style="54" customWidth="1"/>
    <col min="10" max="11" width="8.73046875" style="54"/>
    <col min="12" max="12" width="8.1328125" style="54" customWidth="1"/>
    <col min="13" max="13" width="1.86328125" style="54" customWidth="1"/>
    <col min="14" max="14" width="10.1328125" style="54" bestFit="1" customWidth="1"/>
    <col min="15" max="16" width="10.1328125" style="54" customWidth="1"/>
    <col min="17" max="16384" width="8.73046875" style="54"/>
  </cols>
  <sheetData>
    <row r="1" spans="1:17" x14ac:dyDescent="0.45">
      <c r="B1" s="34" t="s">
        <v>38</v>
      </c>
    </row>
    <row r="2" spans="1:17" x14ac:dyDescent="0.45">
      <c r="B2" s="34" t="s">
        <v>31</v>
      </c>
    </row>
    <row r="4" spans="1:17" x14ac:dyDescent="0.45">
      <c r="B4" s="33" t="s">
        <v>32</v>
      </c>
    </row>
    <row r="5" spans="1:17" x14ac:dyDescent="0.45">
      <c r="B5" s="93" t="s">
        <v>68</v>
      </c>
      <c r="C5" s="93"/>
      <c r="D5" s="93"/>
      <c r="E5" s="93"/>
      <c r="F5" s="93"/>
      <c r="G5" s="93"/>
      <c r="H5" s="93"/>
      <c r="I5" s="93"/>
      <c r="J5" s="93"/>
      <c r="K5" s="93"/>
      <c r="L5" s="93"/>
    </row>
    <row r="6" spans="1:17" x14ac:dyDescent="0.45"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</row>
    <row r="7" spans="1:17" x14ac:dyDescent="0.45">
      <c r="B7" s="56" t="s">
        <v>52</v>
      </c>
      <c r="C7" s="68"/>
      <c r="D7" s="68"/>
      <c r="E7" s="68"/>
      <c r="F7" s="68"/>
      <c r="G7" s="68"/>
      <c r="H7" s="68"/>
      <c r="I7" s="68"/>
      <c r="J7" s="68"/>
      <c r="K7" s="68"/>
      <c r="L7" s="68"/>
    </row>
    <row r="8" spans="1:17" ht="14.45" customHeight="1" x14ac:dyDescent="0.45">
      <c r="B8" s="57" t="s">
        <v>56</v>
      </c>
      <c r="C8" s="68"/>
      <c r="D8" s="68"/>
      <c r="E8" s="68"/>
      <c r="F8" s="68"/>
      <c r="G8" s="68"/>
      <c r="H8" s="68"/>
      <c r="I8" s="68"/>
      <c r="J8" s="68"/>
      <c r="K8" s="68"/>
      <c r="L8" s="68"/>
    </row>
    <row r="9" spans="1:17" ht="30" customHeight="1" x14ac:dyDescent="0.45">
      <c r="B9" s="92" t="s">
        <v>55</v>
      </c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</row>
    <row r="10" spans="1:17" x14ac:dyDescent="0.45">
      <c r="B10" s="58" t="s">
        <v>49</v>
      </c>
      <c r="C10" s="68"/>
      <c r="D10" s="68"/>
      <c r="E10" s="68"/>
      <c r="F10" s="68"/>
      <c r="G10" s="68"/>
      <c r="H10" s="68"/>
      <c r="I10" s="68"/>
      <c r="J10" s="68"/>
      <c r="K10" s="68"/>
      <c r="L10" s="68"/>
    </row>
    <row r="11" spans="1:17" ht="34.5" customHeight="1" x14ac:dyDescent="0.45">
      <c r="B11" s="92" t="s">
        <v>50</v>
      </c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</row>
    <row r="12" spans="1:17" ht="36.6" customHeight="1" x14ac:dyDescent="0.45">
      <c r="B12" s="94" t="s">
        <v>64</v>
      </c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</row>
    <row r="13" spans="1:17" ht="14.65" thickBot="1" x14ac:dyDescent="0.5"/>
    <row r="14" spans="1:17" ht="14.65" thickBot="1" x14ac:dyDescent="0.5">
      <c r="A14" s="71"/>
      <c r="B14" s="32" t="s">
        <v>0</v>
      </c>
      <c r="C14" s="95" t="s">
        <v>1</v>
      </c>
      <c r="D14" s="96"/>
      <c r="E14" s="96"/>
      <c r="F14" s="97"/>
      <c r="G14" s="35" t="s">
        <v>6</v>
      </c>
      <c r="H14" s="98" t="s">
        <v>45</v>
      </c>
      <c r="I14" s="99"/>
      <c r="J14" s="99"/>
      <c r="K14" s="99"/>
      <c r="L14" s="100"/>
      <c r="N14" s="101" t="s">
        <v>30</v>
      </c>
      <c r="O14" s="102"/>
      <c r="P14" s="102"/>
      <c r="Q14" s="103"/>
    </row>
    <row r="15" spans="1:17" ht="43.15" thickBot="1" x14ac:dyDescent="0.5">
      <c r="A15" s="72"/>
      <c r="B15" s="73"/>
      <c r="C15" s="74" t="s">
        <v>2</v>
      </c>
      <c r="D15" s="75" t="s">
        <v>3</v>
      </c>
      <c r="E15" s="75" t="s">
        <v>4</v>
      </c>
      <c r="F15" s="76" t="s">
        <v>5</v>
      </c>
      <c r="G15" s="36" t="s">
        <v>7</v>
      </c>
      <c r="H15" s="77" t="s">
        <v>39</v>
      </c>
      <c r="I15" s="77" t="s">
        <v>41</v>
      </c>
      <c r="J15" s="78" t="s">
        <v>8</v>
      </c>
      <c r="K15" s="78" t="s">
        <v>9</v>
      </c>
      <c r="L15" s="79" t="s">
        <v>10</v>
      </c>
      <c r="N15" s="39" t="s">
        <v>12</v>
      </c>
      <c r="O15" s="40" t="s">
        <v>13</v>
      </c>
      <c r="P15" s="41" t="s">
        <v>48</v>
      </c>
      <c r="Q15" s="26" t="s">
        <v>44</v>
      </c>
    </row>
    <row r="16" spans="1:17" ht="28.5" x14ac:dyDescent="0.45">
      <c r="A16" s="72">
        <v>1</v>
      </c>
      <c r="B16" s="80" t="s">
        <v>42</v>
      </c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3"/>
      <c r="N16" s="37"/>
      <c r="O16" s="37"/>
      <c r="P16" s="37"/>
      <c r="Q16" s="81"/>
    </row>
    <row r="17" spans="1:17" x14ac:dyDescent="0.45">
      <c r="A17" s="72"/>
      <c r="B17" s="2" t="s">
        <v>11</v>
      </c>
      <c r="C17" s="43">
        <f>C16</f>
        <v>0</v>
      </c>
      <c r="D17" s="43">
        <f t="shared" ref="D17:L17" si="0">D16</f>
        <v>0</v>
      </c>
      <c r="E17" s="43">
        <f t="shared" si="0"/>
        <v>0</v>
      </c>
      <c r="F17" s="43">
        <f t="shared" si="0"/>
        <v>0</v>
      </c>
      <c r="G17" s="43">
        <f t="shared" si="0"/>
        <v>0</v>
      </c>
      <c r="H17" s="43">
        <f t="shared" si="0"/>
        <v>0</v>
      </c>
      <c r="I17" s="43">
        <f t="shared" si="0"/>
        <v>0</v>
      </c>
      <c r="J17" s="43">
        <f t="shared" si="0"/>
        <v>0</v>
      </c>
      <c r="K17" s="43">
        <f t="shared" si="0"/>
        <v>0</v>
      </c>
      <c r="L17" s="43">
        <f t="shared" si="0"/>
        <v>0</v>
      </c>
      <c r="M17" s="3"/>
      <c r="N17" s="43">
        <f>SUM(C17:F17)</f>
        <v>0</v>
      </c>
      <c r="O17" s="43">
        <f>G17</f>
        <v>0</v>
      </c>
      <c r="P17" s="43">
        <f>H17-I17+J17-K17-L17</f>
        <v>0</v>
      </c>
      <c r="Q17" s="82" t="b">
        <f>N16=(O16+P16)</f>
        <v>1</v>
      </c>
    </row>
    <row r="18" spans="1:17" ht="28.5" x14ac:dyDescent="0.45">
      <c r="A18" s="71">
        <v>2</v>
      </c>
      <c r="B18" s="80" t="s">
        <v>37</v>
      </c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3"/>
      <c r="N18" s="37"/>
      <c r="O18" s="37"/>
      <c r="P18" s="37"/>
      <c r="Q18" s="81"/>
    </row>
    <row r="19" spans="1:17" x14ac:dyDescent="0.45">
      <c r="A19" s="71"/>
      <c r="B19" s="2" t="s">
        <v>11</v>
      </c>
      <c r="C19" s="43">
        <f>SUM(C17:C18)</f>
        <v>0</v>
      </c>
      <c r="D19" s="43">
        <f t="shared" ref="D19:L19" si="1">SUM(D17:D18)</f>
        <v>0</v>
      </c>
      <c r="E19" s="43">
        <f t="shared" si="1"/>
        <v>0</v>
      </c>
      <c r="F19" s="43">
        <f t="shared" si="1"/>
        <v>0</v>
      </c>
      <c r="G19" s="43">
        <f t="shared" si="1"/>
        <v>0</v>
      </c>
      <c r="H19" s="43">
        <f t="shared" si="1"/>
        <v>0</v>
      </c>
      <c r="I19" s="43">
        <f t="shared" si="1"/>
        <v>0</v>
      </c>
      <c r="J19" s="43">
        <f t="shared" si="1"/>
        <v>0</v>
      </c>
      <c r="K19" s="43">
        <f t="shared" si="1"/>
        <v>0</v>
      </c>
      <c r="L19" s="43">
        <f t="shared" si="1"/>
        <v>0</v>
      </c>
      <c r="M19" s="43"/>
      <c r="N19" s="43">
        <f>SUM(C19:F19)</f>
        <v>0</v>
      </c>
      <c r="O19" s="43">
        <f>G19</f>
        <v>0</v>
      </c>
      <c r="P19" s="43">
        <f>H19-I19+J19-K19-L19</f>
        <v>0</v>
      </c>
      <c r="Q19" s="82" t="b">
        <f>N19=(O19+P19)</f>
        <v>1</v>
      </c>
    </row>
    <row r="20" spans="1:17" ht="28.5" x14ac:dyDescent="0.45">
      <c r="A20" s="71">
        <v>3</v>
      </c>
      <c r="B20" s="80" t="s">
        <v>33</v>
      </c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3"/>
      <c r="N20" s="37"/>
      <c r="O20" s="37"/>
      <c r="P20" s="37"/>
      <c r="Q20" s="81"/>
    </row>
    <row r="21" spans="1:17" x14ac:dyDescent="0.45">
      <c r="A21" s="71"/>
      <c r="B21" s="2" t="s">
        <v>11</v>
      </c>
      <c r="C21" s="43">
        <f>SUM(C19:C20)</f>
        <v>0</v>
      </c>
      <c r="D21" s="43">
        <f t="shared" ref="D21:K21" si="2">SUM(D19:D20)</f>
        <v>0</v>
      </c>
      <c r="E21" s="43">
        <f t="shared" si="2"/>
        <v>0</v>
      </c>
      <c r="F21" s="43">
        <f t="shared" si="2"/>
        <v>0</v>
      </c>
      <c r="G21" s="43">
        <f t="shared" si="2"/>
        <v>0</v>
      </c>
      <c r="H21" s="43">
        <f t="shared" si="2"/>
        <v>0</v>
      </c>
      <c r="I21" s="43">
        <f t="shared" si="2"/>
        <v>0</v>
      </c>
      <c r="J21" s="43">
        <f t="shared" si="2"/>
        <v>0</v>
      </c>
      <c r="K21" s="43">
        <f t="shared" si="2"/>
        <v>0</v>
      </c>
      <c r="L21" s="43">
        <f>SUM(L19:L20)</f>
        <v>0</v>
      </c>
      <c r="M21" s="43"/>
      <c r="N21" s="43">
        <f>SUM(C21:F21)</f>
        <v>0</v>
      </c>
      <c r="O21" s="43">
        <f>G21</f>
        <v>0</v>
      </c>
      <c r="P21" s="43">
        <f>H21-I21+J21-K21-L21</f>
        <v>0</v>
      </c>
      <c r="Q21" s="82" t="b">
        <f>N21=(O21+P21)</f>
        <v>1</v>
      </c>
    </row>
    <row r="22" spans="1:17" ht="28.5" x14ac:dyDescent="0.45">
      <c r="A22" s="71">
        <v>4</v>
      </c>
      <c r="B22" s="80" t="s">
        <v>28</v>
      </c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3"/>
      <c r="N22" s="37"/>
      <c r="O22" s="37"/>
      <c r="P22" s="37"/>
      <c r="Q22" s="81"/>
    </row>
    <row r="23" spans="1:17" x14ac:dyDescent="0.45">
      <c r="A23" s="71"/>
      <c r="B23" s="2" t="s">
        <v>11</v>
      </c>
      <c r="C23" s="43">
        <f>SUM(C21:C22)</f>
        <v>0</v>
      </c>
      <c r="D23" s="43">
        <f t="shared" ref="D23:L23" si="3">SUM(D21:D22)</f>
        <v>0</v>
      </c>
      <c r="E23" s="43">
        <f t="shared" si="3"/>
        <v>0</v>
      </c>
      <c r="F23" s="43">
        <f t="shared" si="3"/>
        <v>0</v>
      </c>
      <c r="G23" s="43">
        <f t="shared" si="3"/>
        <v>0</v>
      </c>
      <c r="H23" s="43">
        <f t="shared" si="3"/>
        <v>0</v>
      </c>
      <c r="I23" s="43">
        <f t="shared" si="3"/>
        <v>0</v>
      </c>
      <c r="J23" s="43">
        <f t="shared" si="3"/>
        <v>0</v>
      </c>
      <c r="K23" s="43">
        <f t="shared" si="3"/>
        <v>0</v>
      </c>
      <c r="L23" s="43">
        <f t="shared" si="3"/>
        <v>0</v>
      </c>
      <c r="M23" s="43"/>
      <c r="N23" s="43">
        <f>SUM(C23:F23)</f>
        <v>0</v>
      </c>
      <c r="O23" s="43">
        <f>G23</f>
        <v>0</v>
      </c>
      <c r="P23" s="43">
        <f>H23-I23+J23-K23-L23</f>
        <v>0</v>
      </c>
      <c r="Q23" s="82" t="b">
        <f>N23=(O23+P23)</f>
        <v>1</v>
      </c>
    </row>
    <row r="24" spans="1:17" ht="28.5" x14ac:dyDescent="0.45">
      <c r="A24" s="71">
        <v>5</v>
      </c>
      <c r="B24" s="80" t="s">
        <v>34</v>
      </c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3"/>
      <c r="N24" s="37"/>
      <c r="O24" s="37"/>
      <c r="P24" s="37"/>
      <c r="Q24" s="81"/>
    </row>
    <row r="25" spans="1:17" x14ac:dyDescent="0.45">
      <c r="A25" s="71"/>
      <c r="B25" s="2" t="s">
        <v>11</v>
      </c>
      <c r="C25" s="43">
        <f>SUM(C23:C24)</f>
        <v>0</v>
      </c>
      <c r="D25" s="43">
        <f t="shared" ref="D25:L25" si="4">SUM(D23:D24)</f>
        <v>0</v>
      </c>
      <c r="E25" s="43">
        <f t="shared" si="4"/>
        <v>0</v>
      </c>
      <c r="F25" s="43">
        <f t="shared" si="4"/>
        <v>0</v>
      </c>
      <c r="G25" s="43">
        <f t="shared" si="4"/>
        <v>0</v>
      </c>
      <c r="H25" s="43">
        <f t="shared" si="4"/>
        <v>0</v>
      </c>
      <c r="I25" s="43">
        <f t="shared" si="4"/>
        <v>0</v>
      </c>
      <c r="J25" s="43">
        <f t="shared" si="4"/>
        <v>0</v>
      </c>
      <c r="K25" s="43">
        <f t="shared" si="4"/>
        <v>0</v>
      </c>
      <c r="L25" s="43">
        <f t="shared" si="4"/>
        <v>0</v>
      </c>
      <c r="M25" s="43"/>
      <c r="N25" s="43">
        <f>SUM(C25:F25)</f>
        <v>0</v>
      </c>
      <c r="O25" s="43">
        <f>G25</f>
        <v>0</v>
      </c>
      <c r="P25" s="43">
        <f>H25-I25+J25-K25-L25</f>
        <v>0</v>
      </c>
      <c r="Q25" s="82" t="b">
        <f>N25=(O25+P25)</f>
        <v>1</v>
      </c>
    </row>
    <row r="26" spans="1:17" ht="28.5" x14ac:dyDescent="0.45">
      <c r="A26" s="71">
        <v>6</v>
      </c>
      <c r="B26" s="80" t="s">
        <v>35</v>
      </c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3"/>
      <c r="N26" s="37"/>
      <c r="O26" s="37"/>
      <c r="P26" s="37"/>
      <c r="Q26" s="81"/>
    </row>
    <row r="27" spans="1:17" x14ac:dyDescent="0.45">
      <c r="A27" s="71"/>
      <c r="B27" s="2" t="s">
        <v>11</v>
      </c>
      <c r="C27" s="43">
        <f>SUM(C25:C26)</f>
        <v>0</v>
      </c>
      <c r="D27" s="43">
        <f t="shared" ref="D27:L27" si="5">SUM(D25:D26)</f>
        <v>0</v>
      </c>
      <c r="E27" s="43">
        <f t="shared" si="5"/>
        <v>0</v>
      </c>
      <c r="F27" s="43">
        <f t="shared" si="5"/>
        <v>0</v>
      </c>
      <c r="G27" s="43">
        <f t="shared" si="5"/>
        <v>0</v>
      </c>
      <c r="H27" s="43">
        <f t="shared" si="5"/>
        <v>0</v>
      </c>
      <c r="I27" s="43">
        <f t="shared" si="5"/>
        <v>0</v>
      </c>
      <c r="J27" s="43">
        <f t="shared" si="5"/>
        <v>0</v>
      </c>
      <c r="K27" s="43">
        <f t="shared" si="5"/>
        <v>0</v>
      </c>
      <c r="L27" s="43">
        <f t="shared" si="5"/>
        <v>0</v>
      </c>
      <c r="M27" s="43"/>
      <c r="N27" s="43">
        <f>SUM(C27:F27)</f>
        <v>0</v>
      </c>
      <c r="O27" s="43">
        <f>G27</f>
        <v>0</v>
      </c>
      <c r="P27" s="43">
        <f>H27-I27+J27+K27+L27</f>
        <v>0</v>
      </c>
      <c r="Q27" s="82" t="b">
        <f>N27=(O27+P27)</f>
        <v>1</v>
      </c>
    </row>
    <row r="28" spans="1:17" ht="28.5" x14ac:dyDescent="0.45">
      <c r="A28" s="71">
        <v>7</v>
      </c>
      <c r="B28" s="80" t="s">
        <v>29</v>
      </c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3"/>
      <c r="N28" s="37"/>
      <c r="O28" s="37"/>
      <c r="P28" s="37"/>
      <c r="Q28" s="81"/>
    </row>
    <row r="29" spans="1:17" x14ac:dyDescent="0.45">
      <c r="A29" s="71"/>
      <c r="B29" s="2" t="s">
        <v>11</v>
      </c>
      <c r="C29" s="43">
        <f>SUM(C27:C28)</f>
        <v>0</v>
      </c>
      <c r="D29" s="43">
        <f t="shared" ref="D29:L29" si="6">SUM(D27:D28)</f>
        <v>0</v>
      </c>
      <c r="E29" s="43">
        <f t="shared" si="6"/>
        <v>0</v>
      </c>
      <c r="F29" s="43">
        <f t="shared" si="6"/>
        <v>0</v>
      </c>
      <c r="G29" s="43">
        <f t="shared" si="6"/>
        <v>0</v>
      </c>
      <c r="H29" s="43">
        <f t="shared" si="6"/>
        <v>0</v>
      </c>
      <c r="I29" s="43">
        <f t="shared" si="6"/>
        <v>0</v>
      </c>
      <c r="J29" s="43">
        <f t="shared" si="6"/>
        <v>0</v>
      </c>
      <c r="K29" s="43">
        <f t="shared" si="6"/>
        <v>0</v>
      </c>
      <c r="L29" s="43">
        <f t="shared" si="6"/>
        <v>0</v>
      </c>
      <c r="M29" s="43"/>
      <c r="N29" s="43">
        <f>SUM(C29:F29)</f>
        <v>0</v>
      </c>
      <c r="O29" s="43">
        <f>G29</f>
        <v>0</v>
      </c>
      <c r="P29" s="43">
        <f>H29-I29+J29+K29+L29</f>
        <v>0</v>
      </c>
      <c r="Q29" s="82" t="b">
        <f>N29=(O29+P29)</f>
        <v>1</v>
      </c>
    </row>
    <row r="30" spans="1:17" ht="28.5" x14ac:dyDescent="0.45">
      <c r="A30" s="71">
        <v>8</v>
      </c>
      <c r="B30" s="80" t="s">
        <v>36</v>
      </c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3"/>
      <c r="N30" s="37"/>
      <c r="O30" s="37"/>
      <c r="P30" s="37"/>
      <c r="Q30" s="81"/>
    </row>
    <row r="31" spans="1:17" x14ac:dyDescent="0.45">
      <c r="A31" s="71"/>
      <c r="B31" s="2" t="s">
        <v>11</v>
      </c>
      <c r="C31" s="43">
        <f>SUM(C29:C30)</f>
        <v>0</v>
      </c>
      <c r="D31" s="43">
        <f t="shared" ref="D31:L31" si="7">SUM(D29:D30)</f>
        <v>0</v>
      </c>
      <c r="E31" s="43">
        <f t="shared" si="7"/>
        <v>0</v>
      </c>
      <c r="F31" s="43">
        <f t="shared" si="7"/>
        <v>0</v>
      </c>
      <c r="G31" s="43">
        <f t="shared" si="7"/>
        <v>0</v>
      </c>
      <c r="H31" s="43">
        <f t="shared" si="7"/>
        <v>0</v>
      </c>
      <c r="I31" s="43">
        <f t="shared" si="7"/>
        <v>0</v>
      </c>
      <c r="J31" s="43">
        <f t="shared" si="7"/>
        <v>0</v>
      </c>
      <c r="K31" s="43">
        <f t="shared" si="7"/>
        <v>0</v>
      </c>
      <c r="L31" s="43">
        <f t="shared" si="7"/>
        <v>0</v>
      </c>
      <c r="M31" s="43"/>
      <c r="N31" s="43">
        <f>SUM(C31:F31)</f>
        <v>0</v>
      </c>
      <c r="O31" s="43">
        <f>G31</f>
        <v>0</v>
      </c>
      <c r="P31" s="43">
        <f>H31-I31+J31+K31+L31</f>
        <v>0</v>
      </c>
      <c r="Q31" s="82" t="b">
        <f>N31=(O31+P31)</f>
        <v>1</v>
      </c>
    </row>
    <row r="32" spans="1:17" ht="28.5" x14ac:dyDescent="0.45">
      <c r="A32" s="71">
        <v>9</v>
      </c>
      <c r="B32" s="80" t="s">
        <v>40</v>
      </c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3"/>
      <c r="N32" s="37"/>
      <c r="O32" s="37"/>
      <c r="P32" s="37"/>
      <c r="Q32" s="81"/>
    </row>
    <row r="33" spans="1:17" x14ac:dyDescent="0.45">
      <c r="A33" s="71"/>
      <c r="B33" s="2" t="s">
        <v>11</v>
      </c>
      <c r="C33" s="43">
        <f>SUM(C31:C32)</f>
        <v>0</v>
      </c>
      <c r="D33" s="43">
        <f t="shared" ref="D33:L33" si="8">SUM(D31:D32)</f>
        <v>0</v>
      </c>
      <c r="E33" s="43">
        <f t="shared" si="8"/>
        <v>0</v>
      </c>
      <c r="F33" s="43">
        <f t="shared" si="8"/>
        <v>0</v>
      </c>
      <c r="G33" s="43">
        <f t="shared" si="8"/>
        <v>0</v>
      </c>
      <c r="H33" s="43">
        <f t="shared" si="8"/>
        <v>0</v>
      </c>
      <c r="I33" s="43">
        <f t="shared" si="8"/>
        <v>0</v>
      </c>
      <c r="J33" s="43">
        <f t="shared" si="8"/>
        <v>0</v>
      </c>
      <c r="K33" s="43">
        <f t="shared" si="8"/>
        <v>0</v>
      </c>
      <c r="L33" s="43">
        <f t="shared" si="8"/>
        <v>0</v>
      </c>
      <c r="M33" s="43"/>
      <c r="N33" s="43">
        <f>SUM(C33:F33)</f>
        <v>0</v>
      </c>
      <c r="O33" s="43">
        <f>G33</f>
        <v>0</v>
      </c>
      <c r="P33" s="43">
        <f>H33+I33+J33+K33+L33</f>
        <v>0</v>
      </c>
      <c r="Q33" s="82" t="b">
        <f>N33=(O33+P33)</f>
        <v>1</v>
      </c>
    </row>
    <row r="36" spans="1:17" x14ac:dyDescent="0.45">
      <c r="H36" s="83"/>
    </row>
  </sheetData>
  <mergeCells count="7">
    <mergeCell ref="B5:L5"/>
    <mergeCell ref="B9:P9"/>
    <mergeCell ref="B12:P12"/>
    <mergeCell ref="C14:F14"/>
    <mergeCell ref="H14:L14"/>
    <mergeCell ref="N14:Q14"/>
    <mergeCell ref="B11:P11"/>
  </mergeCells>
  <pageMargins left="0.25" right="0.25" top="0.75" bottom="0.75" header="0.3" footer="0.3"/>
  <pageSetup scale="8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E13"/>
  <sheetViews>
    <sheetView workbookViewId="0">
      <selection activeCell="B12" sqref="B12"/>
    </sheetView>
  </sheetViews>
  <sheetFormatPr defaultRowHeight="14.25" x14ac:dyDescent="0.45"/>
  <cols>
    <col min="1" max="1" width="18.3984375" customWidth="1"/>
    <col min="2" max="2" width="20.1328125" customWidth="1"/>
    <col min="4" max="5" width="10.1328125" customWidth="1"/>
  </cols>
  <sheetData>
    <row r="1" spans="2:5" x14ac:dyDescent="0.45">
      <c r="B1" s="104"/>
      <c r="C1" s="105"/>
      <c r="D1" s="105"/>
      <c r="E1" s="106"/>
    </row>
    <row r="2" spans="2:5" x14ac:dyDescent="0.45">
      <c r="B2" s="107" t="s">
        <v>14</v>
      </c>
      <c r="C2" s="107"/>
      <c r="D2" s="107"/>
      <c r="E2" s="107"/>
    </row>
    <row r="3" spans="2:5" x14ac:dyDescent="0.45">
      <c r="B3" s="104"/>
      <c r="C3" s="105"/>
      <c r="D3" s="105"/>
      <c r="E3" s="106"/>
    </row>
    <row r="5" spans="2:5" x14ac:dyDescent="0.45">
      <c r="B5" t="s">
        <v>15</v>
      </c>
    </row>
    <row r="6" spans="2:5" x14ac:dyDescent="0.45">
      <c r="B6" s="44"/>
      <c r="E6" s="27"/>
    </row>
    <row r="8" spans="2:5" x14ac:dyDescent="0.45">
      <c r="B8" t="s">
        <v>16</v>
      </c>
    </row>
    <row r="9" spans="2:5" x14ac:dyDescent="0.45">
      <c r="B9" s="44"/>
      <c r="D9" s="27"/>
    </row>
    <row r="10" spans="2:5" x14ac:dyDescent="0.45">
      <c r="B10" s="44"/>
      <c r="D10" s="28"/>
    </row>
    <row r="11" spans="2:5" x14ac:dyDescent="0.45">
      <c r="B11" s="7" t="s">
        <v>17</v>
      </c>
      <c r="E11" s="3">
        <f>SUM(D9:D10)</f>
        <v>0</v>
      </c>
    </row>
    <row r="12" spans="2:5" ht="14.65" thickBot="1" x14ac:dyDescent="0.5">
      <c r="B12" s="45"/>
      <c r="E12" s="51">
        <f>E6-E11</f>
        <v>0</v>
      </c>
    </row>
    <row r="13" spans="2:5" ht="14.65" thickTop="1" x14ac:dyDescent="0.45"/>
  </sheetData>
  <mergeCells count="3">
    <mergeCell ref="B1:E1"/>
    <mergeCell ref="B2:E2"/>
    <mergeCell ref="B3:E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E12"/>
  <sheetViews>
    <sheetView workbookViewId="0">
      <selection activeCell="E9" sqref="E9"/>
    </sheetView>
  </sheetViews>
  <sheetFormatPr defaultRowHeight="14.25" x14ac:dyDescent="0.45"/>
  <cols>
    <col min="1" max="1" width="18.3984375" customWidth="1"/>
    <col min="2" max="2" width="35" customWidth="1"/>
    <col min="4" max="5" width="10.1328125" bestFit="1" customWidth="1"/>
  </cols>
  <sheetData>
    <row r="1" spans="2:5" x14ac:dyDescent="0.45">
      <c r="B1" s="104"/>
      <c r="C1" s="105"/>
      <c r="D1" s="105"/>
      <c r="E1" s="106"/>
    </row>
    <row r="2" spans="2:5" x14ac:dyDescent="0.45">
      <c r="B2" s="107" t="s">
        <v>43</v>
      </c>
      <c r="C2" s="107"/>
      <c r="D2" s="107"/>
      <c r="E2" s="107"/>
    </row>
    <row r="3" spans="2:5" x14ac:dyDescent="0.45">
      <c r="B3" s="104"/>
      <c r="C3" s="105"/>
      <c r="D3" s="105"/>
      <c r="E3" s="106"/>
    </row>
    <row r="5" spans="2:5" x14ac:dyDescent="0.45">
      <c r="B5" s="45"/>
      <c r="E5" s="84">
        <v>0</v>
      </c>
    </row>
    <row r="6" spans="2:5" x14ac:dyDescent="0.45">
      <c r="B6" s="45"/>
      <c r="E6" s="50"/>
    </row>
    <row r="7" spans="2:5" x14ac:dyDescent="0.45">
      <c r="B7" s="46"/>
      <c r="E7" s="28"/>
    </row>
    <row r="8" spans="2:5" x14ac:dyDescent="0.45">
      <c r="E8" s="9">
        <f>SUM(E5:E7)</f>
        <v>0</v>
      </c>
    </row>
    <row r="9" spans="2:5" x14ac:dyDescent="0.45">
      <c r="B9" s="45"/>
      <c r="E9" s="28"/>
    </row>
    <row r="10" spans="2:5" ht="14.65" thickBot="1" x14ac:dyDescent="0.5">
      <c r="B10" s="45"/>
      <c r="D10" s="5"/>
      <c r="E10" s="51">
        <f>E8+E9</f>
        <v>0</v>
      </c>
    </row>
    <row r="11" spans="2:5" ht="14.65" thickTop="1" x14ac:dyDescent="0.45">
      <c r="B11" s="6"/>
      <c r="D11" s="3"/>
    </row>
    <row r="12" spans="2:5" x14ac:dyDescent="0.45">
      <c r="B12" s="7"/>
      <c r="E12" s="3"/>
    </row>
  </sheetData>
  <mergeCells count="3">
    <mergeCell ref="B1:E1"/>
    <mergeCell ref="B2:E2"/>
    <mergeCell ref="B3:E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7"/>
  <sheetViews>
    <sheetView workbookViewId="0">
      <selection activeCell="B16" sqref="B16:E16"/>
    </sheetView>
  </sheetViews>
  <sheetFormatPr defaultRowHeight="14.25" x14ac:dyDescent="0.45"/>
  <cols>
    <col min="1" max="1" width="18.3984375" customWidth="1"/>
    <col min="2" max="2" width="35.265625" customWidth="1"/>
    <col min="3" max="4" width="10.1328125" bestFit="1" customWidth="1"/>
  </cols>
  <sheetData>
    <row r="1" spans="2:6" x14ac:dyDescent="0.45">
      <c r="B1" s="109"/>
      <c r="C1" s="109"/>
      <c r="D1" s="109"/>
      <c r="E1" s="109"/>
    </row>
    <row r="2" spans="2:6" x14ac:dyDescent="0.45">
      <c r="B2" s="107" t="s">
        <v>19</v>
      </c>
      <c r="C2" s="107"/>
      <c r="D2" s="107"/>
      <c r="E2" s="107"/>
    </row>
    <row r="3" spans="2:6" x14ac:dyDescent="0.45">
      <c r="B3" s="110"/>
      <c r="C3" s="110"/>
      <c r="D3" s="110"/>
      <c r="E3" s="110"/>
    </row>
    <row r="5" spans="2:6" x14ac:dyDescent="0.45">
      <c r="B5" s="108" t="s">
        <v>1</v>
      </c>
      <c r="C5" s="108"/>
      <c r="D5" s="108"/>
      <c r="E5" s="108"/>
    </row>
    <row r="6" spans="2:6" x14ac:dyDescent="0.45">
      <c r="B6" s="46"/>
      <c r="E6" s="27"/>
    </row>
    <row r="7" spans="2:6" x14ac:dyDescent="0.45">
      <c r="B7" s="46"/>
      <c r="E7" s="28"/>
    </row>
    <row r="8" spans="2:6" x14ac:dyDescent="0.45">
      <c r="B8" s="46"/>
      <c r="E8" s="28"/>
    </row>
    <row r="9" spans="2:6" x14ac:dyDescent="0.45">
      <c r="B9" s="46"/>
      <c r="E9" s="28"/>
    </row>
    <row r="10" spans="2:6" ht="14.65" thickBot="1" x14ac:dyDescent="0.5">
      <c r="B10" t="s">
        <v>12</v>
      </c>
      <c r="E10" s="10">
        <f>SUM(E6:E9)</f>
        <v>0</v>
      </c>
    </row>
    <row r="11" spans="2:6" ht="14.65" thickTop="1" x14ac:dyDescent="0.45"/>
    <row r="12" spans="2:6" x14ac:dyDescent="0.45">
      <c r="B12" s="108" t="s">
        <v>6</v>
      </c>
      <c r="C12" s="108"/>
      <c r="D12" s="108"/>
      <c r="E12" s="108"/>
      <c r="F12" s="3"/>
    </row>
    <row r="13" spans="2:6" x14ac:dyDescent="0.45">
      <c r="B13" s="45"/>
      <c r="E13" s="27"/>
      <c r="F13" s="3"/>
    </row>
    <row r="14" spans="2:6" x14ac:dyDescent="0.45">
      <c r="F14" s="3"/>
    </row>
    <row r="15" spans="2:6" x14ac:dyDescent="0.45">
      <c r="B15" s="108" t="s">
        <v>45</v>
      </c>
      <c r="C15" s="108"/>
      <c r="D15" s="108"/>
      <c r="E15" s="108"/>
    </row>
    <row r="16" spans="2:6" x14ac:dyDescent="0.45">
      <c r="B16" s="45"/>
      <c r="E16" s="28"/>
    </row>
    <row r="17" spans="1:5" ht="14.65" thickBot="1" x14ac:dyDescent="0.5">
      <c r="B17" t="s">
        <v>46</v>
      </c>
      <c r="E17" s="38">
        <f>E13+E16</f>
        <v>0</v>
      </c>
    </row>
    <row r="18" spans="1:5" ht="14.65" thickTop="1" x14ac:dyDescent="0.45"/>
    <row r="20" spans="1:5" x14ac:dyDescent="0.45">
      <c r="A20" s="1"/>
      <c r="B20" s="1"/>
      <c r="C20" s="1"/>
      <c r="D20" s="1"/>
      <c r="E20" s="1"/>
    </row>
    <row r="21" spans="1:5" x14ac:dyDescent="0.45">
      <c r="A21" s="1"/>
      <c r="B21" s="1"/>
      <c r="C21" s="1"/>
      <c r="D21" s="1"/>
      <c r="E21" s="1"/>
    </row>
    <row r="22" spans="1:5" x14ac:dyDescent="0.45">
      <c r="A22" s="1"/>
      <c r="B22" s="11"/>
      <c r="C22" s="12"/>
      <c r="D22" s="1"/>
      <c r="E22" s="1"/>
    </row>
    <row r="23" spans="1:5" x14ac:dyDescent="0.45">
      <c r="A23" s="1"/>
      <c r="B23" s="11"/>
      <c r="C23" s="4"/>
      <c r="D23" s="1"/>
      <c r="E23" s="1"/>
    </row>
    <row r="24" spans="1:5" x14ac:dyDescent="0.45">
      <c r="A24" s="1"/>
      <c r="B24" s="13"/>
      <c r="C24" s="1"/>
      <c r="D24" s="4"/>
      <c r="E24" s="1"/>
    </row>
    <row r="25" spans="1:5" x14ac:dyDescent="0.45">
      <c r="A25" s="1"/>
      <c r="B25" s="1"/>
      <c r="C25" s="1"/>
      <c r="D25" s="12"/>
      <c r="E25" s="1"/>
    </row>
    <row r="26" spans="1:5" x14ac:dyDescent="0.45">
      <c r="A26" s="1"/>
      <c r="B26" s="1"/>
      <c r="C26" s="1"/>
      <c r="D26" s="1"/>
      <c r="E26" s="1"/>
    </row>
    <row r="27" spans="1:5" x14ac:dyDescent="0.45">
      <c r="A27" s="1"/>
      <c r="B27" s="1"/>
      <c r="C27" s="1"/>
      <c r="D27" s="1"/>
      <c r="E27" s="1"/>
    </row>
  </sheetData>
  <mergeCells count="6">
    <mergeCell ref="B15:E15"/>
    <mergeCell ref="B1:E1"/>
    <mergeCell ref="B2:E2"/>
    <mergeCell ref="B3:E3"/>
    <mergeCell ref="B5:E5"/>
    <mergeCell ref="B12:E12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28"/>
  <sheetViews>
    <sheetView tabSelected="1" workbookViewId="0">
      <selection activeCell="D28" sqref="D28"/>
    </sheetView>
  </sheetViews>
  <sheetFormatPr defaultRowHeight="14.25" x14ac:dyDescent="0.45"/>
  <cols>
    <col min="1" max="1" width="12.59765625" customWidth="1"/>
    <col min="2" max="2" width="42.3984375" customWidth="1"/>
    <col min="4" max="4" width="10.1328125" bestFit="1" customWidth="1"/>
    <col min="5" max="5" width="10.73046875" bestFit="1" customWidth="1"/>
    <col min="6" max="6" width="10.1328125" bestFit="1" customWidth="1"/>
  </cols>
  <sheetData>
    <row r="1" spans="2:6" x14ac:dyDescent="0.45">
      <c r="B1" s="104"/>
      <c r="C1" s="105"/>
      <c r="D1" s="105"/>
      <c r="E1" s="105"/>
      <c r="F1" s="106"/>
    </row>
    <row r="2" spans="2:6" x14ac:dyDescent="0.45">
      <c r="B2" s="107" t="s">
        <v>18</v>
      </c>
      <c r="C2" s="107"/>
      <c r="D2" s="107"/>
      <c r="E2" s="107"/>
      <c r="F2" s="107"/>
    </row>
    <row r="3" spans="2:6" x14ac:dyDescent="0.45">
      <c r="B3" s="104"/>
      <c r="C3" s="105"/>
      <c r="D3" s="105"/>
      <c r="E3" s="105"/>
      <c r="F3" s="106"/>
    </row>
    <row r="4" spans="2:6" x14ac:dyDescent="0.45">
      <c r="B4" s="8"/>
      <c r="C4" s="8"/>
      <c r="D4" s="8"/>
      <c r="E4" s="8"/>
      <c r="F4" s="8"/>
    </row>
    <row r="5" spans="2:6" x14ac:dyDescent="0.45">
      <c r="B5" s="18" t="s">
        <v>20</v>
      </c>
      <c r="C5" s="18"/>
      <c r="D5" s="18"/>
      <c r="E5" s="18"/>
    </row>
    <row r="6" spans="2:6" x14ac:dyDescent="0.45">
      <c r="B6" s="18" t="s">
        <v>21</v>
      </c>
      <c r="C6" s="18"/>
      <c r="D6" s="18"/>
      <c r="E6" s="19"/>
      <c r="F6" s="8"/>
    </row>
    <row r="7" spans="2:6" x14ac:dyDescent="0.45">
      <c r="B7" s="47"/>
      <c r="C7" s="18"/>
      <c r="D7" s="18"/>
      <c r="E7" s="20"/>
      <c r="F7" s="29"/>
    </row>
    <row r="8" spans="2:6" x14ac:dyDescent="0.45">
      <c r="B8" s="18" t="s">
        <v>22</v>
      </c>
      <c r="C8" s="18"/>
      <c r="D8" s="18"/>
      <c r="E8" s="20"/>
      <c r="F8" s="8"/>
    </row>
    <row r="9" spans="2:6" x14ac:dyDescent="0.45">
      <c r="B9" s="47"/>
      <c r="C9" s="18"/>
      <c r="E9" s="29"/>
      <c r="F9" s="8"/>
    </row>
    <row r="10" spans="2:6" x14ac:dyDescent="0.45">
      <c r="B10" s="47"/>
      <c r="C10" s="18"/>
      <c r="E10" s="30"/>
      <c r="F10" s="22">
        <f>SUM(E9:E10)</f>
        <v>0</v>
      </c>
    </row>
    <row r="11" spans="2:6" x14ac:dyDescent="0.45">
      <c r="B11" s="17" t="s">
        <v>23</v>
      </c>
      <c r="C11" s="18"/>
      <c r="D11" s="18"/>
      <c r="E11" s="18"/>
      <c r="F11" s="21">
        <f>F7+F10</f>
        <v>0</v>
      </c>
    </row>
    <row r="12" spans="2:6" x14ac:dyDescent="0.45">
      <c r="B12" s="18"/>
      <c r="C12" s="18"/>
      <c r="D12" s="18"/>
      <c r="E12" s="19"/>
      <c r="F12" s="8"/>
    </row>
    <row r="13" spans="2:6" x14ac:dyDescent="0.45">
      <c r="B13" s="18" t="s">
        <v>24</v>
      </c>
      <c r="C13" s="18"/>
      <c r="D13" s="18"/>
      <c r="E13" s="18"/>
      <c r="F13" s="8"/>
    </row>
    <row r="14" spans="2:6" x14ac:dyDescent="0.45">
      <c r="B14" s="47"/>
      <c r="C14" s="18"/>
      <c r="D14" s="18"/>
      <c r="E14" s="30"/>
      <c r="F14" s="8"/>
    </row>
    <row r="15" spans="2:6" x14ac:dyDescent="0.45">
      <c r="B15" s="17" t="s">
        <v>25</v>
      </c>
      <c r="C15" s="18"/>
      <c r="D15" s="18"/>
      <c r="E15" s="18"/>
      <c r="F15" s="23">
        <f>E14</f>
        <v>0</v>
      </c>
    </row>
    <row r="16" spans="2:6" x14ac:dyDescent="0.45">
      <c r="B16" s="18"/>
      <c r="C16" s="18"/>
      <c r="D16" s="18"/>
      <c r="E16" s="18"/>
      <c r="F16" s="8"/>
    </row>
    <row r="17" spans="1:6" x14ac:dyDescent="0.45">
      <c r="B17" s="18" t="s">
        <v>26</v>
      </c>
      <c r="C17" s="18"/>
      <c r="D17" s="18"/>
      <c r="E17" s="18"/>
      <c r="F17" s="8"/>
    </row>
    <row r="18" spans="1:6" x14ac:dyDescent="0.45">
      <c r="B18" s="47"/>
      <c r="C18" s="18"/>
      <c r="D18" s="18"/>
      <c r="E18" s="31"/>
      <c r="F18" s="8"/>
    </row>
    <row r="19" spans="1:6" x14ac:dyDescent="0.45">
      <c r="B19" s="47"/>
      <c r="C19" s="14"/>
      <c r="D19" s="14"/>
      <c r="E19" s="31"/>
    </row>
    <row r="20" spans="1:6" x14ac:dyDescent="0.45">
      <c r="B20" s="25" t="s">
        <v>27</v>
      </c>
      <c r="C20" s="14"/>
      <c r="D20" s="14"/>
      <c r="E20" s="14"/>
      <c r="F20" s="59">
        <f>SUM(E18:E19)</f>
        <v>0</v>
      </c>
    </row>
    <row r="21" spans="1:6" x14ac:dyDescent="0.45">
      <c r="A21" s="1"/>
      <c r="B21" s="14"/>
      <c r="C21" s="14"/>
      <c r="D21" s="14"/>
      <c r="E21" s="14"/>
      <c r="F21" s="1"/>
    </row>
    <row r="22" spans="1:6" x14ac:dyDescent="0.45">
      <c r="A22" s="1"/>
      <c r="B22" s="48"/>
      <c r="C22" s="14"/>
      <c r="D22" s="14"/>
      <c r="E22" s="14"/>
      <c r="F22" s="24">
        <f>SUM(F11:F20)</f>
        <v>0</v>
      </c>
    </row>
    <row r="23" spans="1:6" x14ac:dyDescent="0.45">
      <c r="A23" s="1"/>
      <c r="B23" s="48"/>
      <c r="C23" s="14"/>
      <c r="D23" s="15"/>
      <c r="E23" s="14"/>
      <c r="F23" s="49"/>
    </row>
    <row r="24" spans="1:6" ht="14.65" thickBot="1" x14ac:dyDescent="0.5">
      <c r="A24" s="1"/>
      <c r="B24" s="48"/>
      <c r="C24" s="14"/>
      <c r="D24" s="16"/>
      <c r="E24" s="14"/>
      <c r="F24" s="51">
        <f>SUM(F22:F23)</f>
        <v>0</v>
      </c>
    </row>
    <row r="25" spans="1:6" ht="14.65" thickTop="1" x14ac:dyDescent="0.45">
      <c r="A25" s="1"/>
      <c r="B25" s="17"/>
      <c r="C25" s="14"/>
      <c r="D25" s="14"/>
      <c r="E25" s="16"/>
      <c r="F25" s="1"/>
    </row>
    <row r="26" spans="1:6" x14ac:dyDescent="0.45">
      <c r="A26" s="1"/>
      <c r="B26" s="14"/>
      <c r="C26" s="14"/>
      <c r="D26" s="14"/>
      <c r="E26" s="15"/>
      <c r="F26" s="1"/>
    </row>
    <row r="27" spans="1:6" x14ac:dyDescent="0.45">
      <c r="A27" s="1"/>
      <c r="B27" s="14"/>
      <c r="C27" s="14"/>
      <c r="D27" s="14"/>
      <c r="E27" s="14"/>
      <c r="F27" s="1"/>
    </row>
    <row r="28" spans="1:6" x14ac:dyDescent="0.45">
      <c r="A28" s="1"/>
      <c r="B28" s="1"/>
      <c r="C28" s="1"/>
      <c r="D28" s="1"/>
      <c r="E28" s="1"/>
      <c r="F28" s="1"/>
    </row>
  </sheetData>
  <mergeCells count="3">
    <mergeCell ref="B1:F1"/>
    <mergeCell ref="B2:F2"/>
    <mergeCell ref="B3:F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Instructions</vt:lpstr>
      <vt:lpstr>Transaction Analysis Solution</vt:lpstr>
      <vt:lpstr>Income Statement Solution</vt:lpstr>
      <vt:lpstr>Statement of OE Solution</vt:lpstr>
      <vt:lpstr>Balance Sheet Solution</vt:lpstr>
      <vt:lpstr>Statement of Cash Flows Solutio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2016-12-31T15:21:58Z</dcterms:created>
  <dcterms:modified xsi:type="dcterms:W3CDTF">2020-08-27T19:53:05Z</dcterms:modified>
</cp:coreProperties>
</file>