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e\data\WIP\Kimmel 8\Excel templates\Excel Template with solution\"/>
    </mc:Choice>
  </mc:AlternateContent>
  <xr:revisionPtr revIDLastSave="0" documentId="13_ncr:1_{DDB440C5-5281-48AB-A696-CBB202988BB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 1-12" sheetId="10" r:id="rId1"/>
    <sheet name="E1-12_Solution" sheetId="11" r:id="rId2"/>
    <sheet name="P1-7A" sheetId="12" r:id="rId3"/>
    <sheet name="P1-7A_Solution" sheetId="13" r:id="rId4"/>
  </sheets>
  <definedNames>
    <definedName name="_xlnm.Print_Area" localSheetId="1">'E1-12_Solution'!$A$1:$H$33</definedName>
    <definedName name="_xlnm.Print_Area" localSheetId="3">'P1-7A_Solution'!$A$1:$H$61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13" l="1"/>
  <c r="G53" i="13"/>
  <c r="G52" i="13"/>
  <c r="G47" i="13"/>
  <c r="G46" i="13"/>
  <c r="G45" i="13"/>
  <c r="G44" i="13"/>
  <c r="G28" i="13"/>
  <c r="F31" i="13"/>
  <c r="G31" i="13" s="1"/>
  <c r="E29" i="13"/>
  <c r="E32" i="13" s="1"/>
  <c r="G17" i="13"/>
  <c r="F14" i="13"/>
  <c r="F13" i="13"/>
  <c r="F12" i="13"/>
  <c r="F11" i="13"/>
  <c r="F10" i="13"/>
  <c r="G8" i="13"/>
  <c r="G28" i="11"/>
  <c r="F30" i="11"/>
  <c r="G30" i="11" s="1"/>
  <c r="F27" i="11"/>
  <c r="E28" i="11"/>
  <c r="E27" i="11"/>
  <c r="G27" i="11" s="1"/>
  <c r="G16" i="11"/>
  <c r="F13" i="11"/>
  <c r="F12" i="11"/>
  <c r="F11" i="11"/>
  <c r="F10" i="11"/>
  <c r="G8" i="11"/>
  <c r="G29" i="13" l="1"/>
  <c r="G54" i="13"/>
  <c r="G48" i="13"/>
  <c r="G15" i="13" l="1"/>
  <c r="G16" i="13" s="1"/>
  <c r="G18" i="13" s="1"/>
  <c r="F30" i="13" s="1"/>
  <c r="G30" i="13" l="1"/>
  <c r="G32" i="13" s="1"/>
  <c r="F32" i="13"/>
  <c r="G57" i="13" s="1"/>
  <c r="G58" i="13" s="1"/>
  <c r="G59" i="13" s="1"/>
  <c r="G31" i="11"/>
  <c r="F31" i="11"/>
  <c r="E31" i="11"/>
  <c r="G14" i="11"/>
  <c r="G15" i="11" s="1"/>
  <c r="G17" i="11" s="1"/>
  <c r="F29" i="11" s="1"/>
  <c r="G29" i="11" s="1"/>
</calcChain>
</file>

<file path=xl/sharedStrings.xml><?xml version="1.0" encoding="utf-8"?>
<sst xmlns="http://schemas.openxmlformats.org/spreadsheetml/2006/main" count="247" uniqueCount="72">
  <si>
    <t>Instructions</t>
  </si>
  <si>
    <t>Cash</t>
  </si>
  <si>
    <t>Supplies</t>
  </si>
  <si>
    <t>Equipment</t>
  </si>
  <si>
    <t>Value</t>
  </si>
  <si>
    <t>Trial Balance (partial)</t>
  </si>
  <si>
    <t>Accounts receivable</t>
  </si>
  <si>
    <t>Accounts payable</t>
  </si>
  <si>
    <t>Bank loan payable</t>
  </si>
  <si>
    <t>Common shares</t>
  </si>
  <si>
    <t>Dividends declared</t>
  </si>
  <si>
    <t>Salaries expense</t>
  </si>
  <si>
    <t>Office expense</t>
  </si>
  <si>
    <t>Utilities expense</t>
  </si>
  <si>
    <t>Interest expense</t>
  </si>
  <si>
    <t>Income tax expense</t>
  </si>
  <si>
    <t>E 1-12</t>
  </si>
  <si>
    <t xml:space="preserve">Common shares, Jan. 1 </t>
  </si>
  <si>
    <t xml:space="preserve">Common shares issued during year </t>
  </si>
  <si>
    <t xml:space="preserve">Office expense </t>
  </si>
  <si>
    <t xml:space="preserve">Rent expense </t>
  </si>
  <si>
    <t xml:space="preserve">Service revenue </t>
  </si>
  <si>
    <t xml:space="preserve">Utilities expense </t>
  </si>
  <si>
    <t xml:space="preserve">Salaries expense </t>
  </si>
  <si>
    <t>KON INC.</t>
  </si>
  <si>
    <t>Revenues</t>
  </si>
  <si>
    <t>Service Revenue</t>
  </si>
  <si>
    <t>Expenses</t>
  </si>
  <si>
    <t>Rent expense</t>
  </si>
  <si>
    <t>Total expenses</t>
  </si>
  <si>
    <t>Income before income tax</t>
  </si>
  <si>
    <t>Net Income</t>
  </si>
  <si>
    <t>[Revenue - Expense] = Net Income or (loss)</t>
  </si>
  <si>
    <t>Statement of Changes in Equity</t>
  </si>
  <si>
    <t>Common Shares</t>
  </si>
  <si>
    <t>Retained Earnings</t>
  </si>
  <si>
    <t>Total Equity</t>
  </si>
  <si>
    <t>Balance, January 1</t>
  </si>
  <si>
    <t>Issued common shares</t>
  </si>
  <si>
    <t>Net income</t>
  </si>
  <si>
    <t>Balance, December 31</t>
  </si>
  <si>
    <t>(Beginning equity ± Changes to equity = Ending equity)</t>
  </si>
  <si>
    <t>E1-12 Solution</t>
  </si>
  <si>
    <t>Service revenue</t>
  </si>
  <si>
    <t>Supplies expense</t>
  </si>
  <si>
    <t>ONE PLANET COSMETICS CORP.</t>
  </si>
  <si>
    <t>Statement of Financial Position</t>
  </si>
  <si>
    <t>Assets</t>
  </si>
  <si>
    <t>Total Assets</t>
  </si>
  <si>
    <t>Liabilities and Shareholders' Equity</t>
  </si>
  <si>
    <t>Total liabilities</t>
  </si>
  <si>
    <t>Shareholders' equity</t>
  </si>
  <si>
    <t>Total Liabilities and Shareholders' Equity</t>
  </si>
  <si>
    <t>ONE PLANT COSMETIC CORP.</t>
  </si>
  <si>
    <t>(Assets – Liabilities = Shareholders’ equity)</t>
  </si>
  <si>
    <t>P1-7A</t>
  </si>
  <si>
    <t>P1-7A Solution</t>
  </si>
  <si>
    <t>a)</t>
  </si>
  <si>
    <t>Retained earnings, Jan. 1</t>
  </si>
  <si>
    <t>Total shareholders' equity</t>
  </si>
  <si>
    <t xml:space="preserve">Prepare an income statement and statement of changes in equity for the year. </t>
  </si>
  <si>
    <t>Balance, June 30</t>
  </si>
  <si>
    <t>Balance, June 1</t>
  </si>
  <si>
    <t>Liabilities</t>
  </si>
  <si>
    <t>a) Prepare an income statement, statement of changes in equity, and statement of financial position for the month.</t>
  </si>
  <si>
    <t>Year Ended December 31, 2021</t>
  </si>
  <si>
    <t>Month Ended June 30, 2021</t>
  </si>
  <si>
    <t>June 30, 2021</t>
  </si>
  <si>
    <t>On June 1, 2021, One Planet Cosmetics Corp. was formed. Its assets, liabilities, share capital, revenues, expenses, and dividends as at June 30 follow:</t>
  </si>
  <si>
    <t>The following information is for Kon Inc. for the year ended December 31, 2021:</t>
  </si>
  <si>
    <t>Statement of Income</t>
  </si>
  <si>
    <t>Statemen 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</si>
</sst>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;[Red]\-&quot;$&quot;#,##0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&quot;$&quot;* #,##0_);_(&quot;$&quot;* \(#,##0\);_(&quot;$&quot;* &quot;-&quot;??_);_(@_)"/>
    <numFmt numFmtId="168" formatCode="_(* #,##0_);_(* \(#,##0\);_(* &quot;-&quot;??_);_(@_)"/>
    <numFmt numFmtId="169" formatCode="#,##0;\(#,##0\)"/>
    <numFmt numFmtId="170" formatCode="&quot;$&quot;#,##0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u/>
      <sz val="12"/>
      <color theme="1"/>
      <name val="Liberation Sans"/>
      <family val="2"/>
    </font>
    <font>
      <i/>
      <u/>
      <sz val="12"/>
      <color theme="1"/>
      <name val="Liberation Sans"/>
    </font>
    <font>
      <b/>
      <i/>
      <u/>
      <sz val="12"/>
      <color theme="1"/>
      <name val="Liberation Sans"/>
    </font>
    <font>
      <sz val="12"/>
      <color theme="1"/>
      <name val="Liberation Sans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1">
    <xf numFmtId="0" fontId="0" fillId="0" borderId="0" xfId="0"/>
    <xf numFmtId="0" fontId="4" fillId="2" borderId="0" xfId="0" applyFont="1" applyFill="1" applyBorder="1"/>
    <xf numFmtId="16" fontId="4" fillId="2" borderId="0" xfId="0" quotePrefix="1" applyNumberFormat="1" applyFont="1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168" fontId="4" fillId="2" borderId="0" xfId="1" applyNumberFormat="1" applyFont="1" applyFill="1" applyBorder="1"/>
    <xf numFmtId="164" fontId="4" fillId="2" borderId="0" xfId="0" applyNumberFormat="1" applyFont="1" applyFill="1" applyBorder="1"/>
    <xf numFmtId="0" fontId="7" fillId="2" borderId="0" xfId="0" applyFont="1" applyFill="1" applyBorder="1"/>
    <xf numFmtId="0" fontId="4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0" xfId="0" applyFill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8" fillId="0" borderId="2" xfId="0" applyFont="1" applyFill="1" applyBorder="1"/>
    <xf numFmtId="0" fontId="4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5" fontId="4" fillId="2" borderId="0" xfId="0" quotePrefix="1" applyNumberFormat="1" applyFont="1" applyFill="1" applyBorder="1" applyAlignment="1"/>
    <xf numFmtId="15" fontId="4" fillId="2" borderId="0" xfId="0" applyNumberFormat="1" applyFont="1" applyFill="1" applyBorder="1" applyAlignment="1"/>
    <xf numFmtId="164" fontId="4" fillId="2" borderId="0" xfId="0" applyNumberFormat="1" applyFont="1" applyFill="1" applyBorder="1" applyAlignment="1"/>
    <xf numFmtId="3" fontId="4" fillId="2" borderId="0" xfId="0" applyNumberFormat="1" applyFont="1" applyFill="1" applyBorder="1" applyAlignment="1"/>
    <xf numFmtId="3" fontId="4" fillId="2" borderId="0" xfId="0" applyNumberFormat="1" applyFont="1" applyFill="1" applyBorder="1"/>
    <xf numFmtId="0" fontId="0" fillId="0" borderId="0" xfId="0" applyBorder="1"/>
    <xf numFmtId="0" fontId="4" fillId="0" borderId="0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8" fontId="4" fillId="0" borderId="0" xfId="1" applyNumberFormat="1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right"/>
    </xf>
    <xf numFmtId="3" fontId="4" fillId="3" borderId="0" xfId="0" applyNumberFormat="1" applyFont="1" applyFill="1" applyBorder="1" applyAlignment="1">
      <alignment horizontal="right"/>
    </xf>
    <xf numFmtId="3" fontId="4" fillId="3" borderId="5" xfId="0" applyNumberFormat="1" applyFont="1" applyFill="1" applyBorder="1" applyAlignment="1">
      <alignment horizontal="right"/>
    </xf>
    <xf numFmtId="164" fontId="4" fillId="3" borderId="6" xfId="0" applyNumberFormat="1" applyFont="1" applyFill="1" applyBorder="1" applyAlignment="1">
      <alignment horizontal="right"/>
    </xf>
    <xf numFmtId="164" fontId="4" fillId="3" borderId="0" xfId="0" applyNumberFormat="1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9" fontId="4" fillId="3" borderId="0" xfId="0" applyNumberFormat="1" applyFont="1" applyFill="1" applyBorder="1" applyAlignment="1">
      <alignment horizontal="center"/>
    </xf>
    <xf numFmtId="164" fontId="4" fillId="3" borderId="6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Alignment="1"/>
    <xf numFmtId="0" fontId="0" fillId="0" borderId="0" xfId="0" applyFill="1" applyBorder="1"/>
    <xf numFmtId="168" fontId="4" fillId="3" borderId="1" xfId="1" applyNumberFormat="1" applyFont="1" applyFill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7" fontId="4" fillId="3" borderId="7" xfId="2" applyNumberFormat="1" applyFont="1" applyFill="1" applyBorder="1" applyAlignment="1">
      <alignment horizontal="right"/>
    </xf>
    <xf numFmtId="167" fontId="4" fillId="3" borderId="1" xfId="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4" fillId="3" borderId="7" xfId="0" applyNumberFormat="1" applyFont="1" applyFill="1" applyBorder="1" applyAlignment="1">
      <alignment horizontal="right"/>
    </xf>
    <xf numFmtId="0" fontId="8" fillId="2" borderId="0" xfId="0" applyFont="1" applyFill="1" applyBorder="1"/>
    <xf numFmtId="0" fontId="3" fillId="2" borderId="0" xfId="0" applyFont="1" applyFill="1" applyBorder="1"/>
    <xf numFmtId="168" fontId="4" fillId="3" borderId="8" xfId="1" applyNumberFormat="1" applyFont="1" applyFill="1" applyBorder="1" applyAlignment="1">
      <alignment horizontal="right"/>
    </xf>
    <xf numFmtId="167" fontId="4" fillId="3" borderId="8" xfId="2" applyNumberFormat="1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0" fontId="4" fillId="3" borderId="0" xfId="0" applyNumberFormat="1" applyFont="1" applyFill="1" applyBorder="1" applyAlignment="1">
      <alignment horizontal="center"/>
    </xf>
    <xf numFmtId="168" fontId="4" fillId="3" borderId="5" xfId="1" applyNumberFormat="1" applyFont="1" applyFill="1" applyBorder="1" applyAlignment="1">
      <alignment horizontal="right"/>
    </xf>
    <xf numFmtId="168" fontId="4" fillId="3" borderId="0" xfId="1" applyNumberFormat="1" applyFont="1" applyFill="1" applyBorder="1" applyAlignment="1">
      <alignment horizontal="right"/>
    </xf>
    <xf numFmtId="168" fontId="4" fillId="3" borderId="0" xfId="1" applyNumberFormat="1" applyFont="1" applyFill="1" applyBorder="1" applyAlignment="1">
      <alignment horizontal="center"/>
    </xf>
    <xf numFmtId="170" fontId="4" fillId="3" borderId="1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4" fillId="3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15" fontId="4" fillId="0" borderId="5" xfId="0" quotePrefix="1" applyNumberFormat="1" applyFont="1" applyFill="1" applyBorder="1" applyAlignment="1">
      <alignment horizontal="center"/>
    </xf>
    <xf numFmtId="15" fontId="4" fillId="0" borderId="5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DE9D9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topLeftCell="A22" zoomScale="80" zoomScaleNormal="80" workbookViewId="0">
      <selection activeCell="F22" sqref="F22:K22"/>
    </sheetView>
  </sheetViews>
  <sheetFormatPr defaultRowHeight="15"/>
  <cols>
    <col min="6" max="6" width="13.7109375" customWidth="1"/>
    <col min="7" max="7" width="14.28515625" customWidth="1"/>
    <col min="8" max="8" width="13.140625" customWidth="1"/>
    <col min="9" max="10" width="17.5703125" bestFit="1" customWidth="1"/>
  </cols>
  <sheetData>
    <row r="1" spans="1:13" ht="15.75">
      <c r="A1" s="53" t="s">
        <v>16</v>
      </c>
      <c r="B1" s="54"/>
      <c r="C1" s="20"/>
      <c r="D1" s="1"/>
      <c r="E1" s="1"/>
      <c r="F1" s="1"/>
      <c r="G1" s="1"/>
      <c r="H1" s="1"/>
      <c r="I1" s="1"/>
      <c r="J1" s="1"/>
      <c r="K1" s="1"/>
      <c r="L1" s="1"/>
      <c r="M1" s="27"/>
    </row>
    <row r="2" spans="1:13" ht="22.5" customHeight="1">
      <c r="A2" s="66" t="s">
        <v>69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27"/>
    </row>
    <row r="3" spans="1:13" ht="15.75">
      <c r="A3" s="1"/>
      <c r="B3" s="1"/>
      <c r="C3" s="20"/>
      <c r="D3" s="1"/>
      <c r="E3" s="1"/>
      <c r="F3" s="1"/>
      <c r="G3" s="1"/>
      <c r="H3" s="1"/>
      <c r="I3" s="1"/>
      <c r="J3" s="1"/>
      <c r="K3" s="1"/>
      <c r="L3" s="1"/>
      <c r="M3" s="27"/>
    </row>
    <row r="4" spans="1:13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27"/>
    </row>
    <row r="5" spans="1:13" ht="15.75">
      <c r="A5" s="1"/>
      <c r="B5" s="1"/>
      <c r="C5" s="20"/>
      <c r="D5" s="1"/>
      <c r="E5" s="1" t="s">
        <v>17</v>
      </c>
      <c r="F5" s="21"/>
      <c r="G5" s="21"/>
      <c r="H5" s="21"/>
      <c r="I5" s="24">
        <v>20000</v>
      </c>
      <c r="J5" s="21"/>
      <c r="K5" s="21"/>
      <c r="L5" s="1"/>
      <c r="M5" s="27"/>
    </row>
    <row r="6" spans="1:13" ht="15.75">
      <c r="A6" s="1"/>
      <c r="B6" s="2"/>
      <c r="C6" s="20"/>
      <c r="D6" s="1"/>
      <c r="E6" s="1" t="s">
        <v>18</v>
      </c>
      <c r="F6" s="21"/>
      <c r="G6" s="21"/>
      <c r="H6" s="21"/>
      <c r="I6" s="25">
        <v>10000</v>
      </c>
      <c r="J6" s="21"/>
      <c r="K6" s="21"/>
      <c r="L6" s="1"/>
      <c r="M6" s="27"/>
    </row>
    <row r="7" spans="1:13" ht="15.75">
      <c r="A7" s="1"/>
      <c r="B7" s="1"/>
      <c r="C7" s="20"/>
      <c r="D7" s="1"/>
      <c r="E7" s="1" t="s">
        <v>58</v>
      </c>
      <c r="F7" s="22"/>
      <c r="G7" s="23"/>
      <c r="H7" s="23"/>
      <c r="I7" s="25">
        <v>58000</v>
      </c>
      <c r="J7" s="23"/>
      <c r="K7" s="23"/>
      <c r="L7" s="1"/>
      <c r="M7" s="27"/>
    </row>
    <row r="8" spans="1:13" ht="15.75">
      <c r="A8" s="1"/>
      <c r="B8" s="1"/>
      <c r="C8" s="20"/>
      <c r="D8" s="1"/>
      <c r="E8" s="1" t="s">
        <v>19</v>
      </c>
      <c r="F8" s="1"/>
      <c r="G8" s="1"/>
      <c r="H8" s="1"/>
      <c r="I8" s="25">
        <v>1600</v>
      </c>
      <c r="J8" s="1"/>
      <c r="K8" s="1"/>
      <c r="L8" s="1"/>
      <c r="M8" s="27"/>
    </row>
    <row r="9" spans="1:13" ht="15.75">
      <c r="A9" s="1"/>
      <c r="B9" s="1"/>
      <c r="C9" s="20"/>
      <c r="D9" s="1"/>
      <c r="E9" s="1" t="s">
        <v>10</v>
      </c>
      <c r="F9" s="1"/>
      <c r="G9" s="1"/>
      <c r="H9" s="4"/>
      <c r="I9" s="25">
        <v>5000</v>
      </c>
      <c r="J9" s="4"/>
      <c r="K9" s="1"/>
      <c r="L9" s="1"/>
      <c r="M9" s="27"/>
    </row>
    <row r="10" spans="1:13" ht="15.75">
      <c r="A10" s="1"/>
      <c r="B10" s="1"/>
      <c r="C10" s="20"/>
      <c r="D10" s="1"/>
      <c r="E10" s="1" t="s">
        <v>20</v>
      </c>
      <c r="F10" s="1"/>
      <c r="G10" s="1"/>
      <c r="H10" s="6"/>
      <c r="I10" s="25">
        <v>12400</v>
      </c>
      <c r="J10" s="1"/>
      <c r="K10" s="1"/>
      <c r="L10" s="1"/>
      <c r="M10" s="27"/>
    </row>
    <row r="11" spans="1:13" ht="15.75">
      <c r="A11" s="1"/>
      <c r="B11" s="1"/>
      <c r="C11" s="20"/>
      <c r="D11" s="1"/>
      <c r="E11" s="1" t="s">
        <v>21</v>
      </c>
      <c r="F11" s="1"/>
      <c r="G11" s="1"/>
      <c r="H11" s="1"/>
      <c r="I11" s="25">
        <v>61000</v>
      </c>
      <c r="J11" s="1"/>
      <c r="K11" s="1"/>
      <c r="L11" s="1"/>
      <c r="M11" s="27"/>
    </row>
    <row r="12" spans="1:13" ht="15.75">
      <c r="A12" s="1"/>
      <c r="B12" s="1"/>
      <c r="C12" s="20"/>
      <c r="D12" s="1"/>
      <c r="E12" s="1" t="s">
        <v>22</v>
      </c>
      <c r="F12" s="1"/>
      <c r="G12" s="1"/>
      <c r="H12" s="1"/>
      <c r="I12" s="25">
        <v>2400</v>
      </c>
      <c r="J12" s="1"/>
      <c r="K12" s="1"/>
      <c r="L12" s="1"/>
      <c r="M12" s="27"/>
    </row>
    <row r="13" spans="1:13" ht="15.75">
      <c r="A13" s="1"/>
      <c r="B13" s="1"/>
      <c r="C13" s="20"/>
      <c r="D13" s="1"/>
      <c r="E13" s="1" t="s">
        <v>23</v>
      </c>
      <c r="F13" s="1"/>
      <c r="G13" s="1"/>
      <c r="H13" s="1"/>
      <c r="I13" s="25">
        <v>30000</v>
      </c>
      <c r="J13" s="1"/>
      <c r="K13" s="1"/>
      <c r="L13" s="1"/>
      <c r="M13" s="27"/>
    </row>
    <row r="14" spans="1:13" ht="15.75">
      <c r="A14" s="1"/>
      <c r="B14" s="1"/>
      <c r="C14" s="20"/>
      <c r="D14" s="1"/>
      <c r="E14" s="1" t="s">
        <v>15</v>
      </c>
      <c r="F14" s="1"/>
      <c r="G14" s="1"/>
      <c r="H14" s="1"/>
      <c r="I14" s="25">
        <v>3000</v>
      </c>
      <c r="J14" s="1"/>
      <c r="K14" s="1"/>
      <c r="L14" s="1"/>
      <c r="M14" s="27"/>
    </row>
    <row r="15" spans="1:13" ht="15.75">
      <c r="A15" s="3"/>
      <c r="B15" s="3"/>
      <c r="C15" s="20"/>
      <c r="D15" s="1"/>
      <c r="E15" s="1"/>
      <c r="F15" s="1"/>
      <c r="G15" s="1"/>
      <c r="H15" s="1"/>
      <c r="I15" s="5"/>
      <c r="J15" s="1"/>
      <c r="K15" s="1"/>
      <c r="L15" s="1"/>
      <c r="M15" s="27"/>
    </row>
    <row r="16" spans="1:13" ht="15.75">
      <c r="A16" s="1"/>
      <c r="B16" s="1"/>
      <c r="C16" s="20"/>
      <c r="D16" s="1"/>
      <c r="E16" s="1"/>
      <c r="F16" s="1"/>
      <c r="G16" s="1"/>
      <c r="H16" s="1"/>
      <c r="I16" s="1"/>
      <c r="J16" s="1"/>
      <c r="K16" s="1"/>
      <c r="L16" s="1"/>
      <c r="M16" s="27"/>
    </row>
    <row r="17" spans="1:13" ht="15.75">
      <c r="A17" s="7" t="s">
        <v>0</v>
      </c>
      <c r="B17" s="1"/>
      <c r="C17" s="20"/>
      <c r="D17" s="1"/>
      <c r="E17" s="1"/>
      <c r="F17" s="1"/>
      <c r="G17" s="1"/>
      <c r="H17" s="1"/>
      <c r="I17" s="1"/>
      <c r="J17" s="1"/>
      <c r="K17" s="1"/>
      <c r="L17" s="1"/>
      <c r="M17" s="27"/>
    </row>
    <row r="18" spans="1:13" ht="15.75">
      <c r="A18" s="1" t="s">
        <v>60</v>
      </c>
      <c r="B18" s="1"/>
      <c r="C18" s="20"/>
      <c r="D18" s="1"/>
      <c r="E18" s="1"/>
      <c r="F18" s="1"/>
      <c r="G18" s="1"/>
      <c r="H18" s="1"/>
      <c r="I18" s="1"/>
      <c r="J18" s="1"/>
      <c r="K18" s="1"/>
      <c r="L18" s="1"/>
      <c r="M18" s="27"/>
    </row>
    <row r="19" spans="1:13" ht="15.75">
      <c r="A19" s="1"/>
      <c r="B19" s="1"/>
      <c r="C19" s="20"/>
      <c r="D19" s="1"/>
      <c r="E19" s="1"/>
      <c r="F19" s="1"/>
      <c r="G19" s="1"/>
      <c r="H19" s="1"/>
      <c r="I19" s="1"/>
      <c r="J19" s="1"/>
      <c r="K19" s="1"/>
      <c r="L19" s="1"/>
      <c r="M19" s="27"/>
    </row>
    <row r="20" spans="1:13" ht="15.75">
      <c r="A20" s="1"/>
      <c r="B20" s="1"/>
      <c r="C20" s="20"/>
      <c r="D20" s="1"/>
      <c r="E20" s="1"/>
      <c r="F20" s="1"/>
      <c r="G20" s="1"/>
      <c r="H20" s="1"/>
      <c r="I20" s="1"/>
      <c r="J20" s="1"/>
      <c r="K20" s="1"/>
      <c r="L20" s="1"/>
      <c r="M20" s="27"/>
    </row>
    <row r="21" spans="1:13" ht="15.75">
      <c r="F21" s="67" t="s">
        <v>24</v>
      </c>
      <c r="G21" s="67"/>
      <c r="H21" s="67"/>
      <c r="I21" s="67"/>
      <c r="J21" s="67"/>
      <c r="K21" s="67"/>
    </row>
    <row r="22" spans="1:13" ht="15.75">
      <c r="F22" s="67" t="s">
        <v>70</v>
      </c>
      <c r="G22" s="67" t="s">
        <v>5</v>
      </c>
      <c r="H22" s="67"/>
      <c r="I22" s="67"/>
      <c r="J22" s="67"/>
      <c r="K22" s="67"/>
    </row>
    <row r="23" spans="1:13" ht="15.75">
      <c r="F23" s="68" t="s">
        <v>65</v>
      </c>
      <c r="G23" s="69"/>
      <c r="H23" s="69"/>
      <c r="I23" s="69"/>
      <c r="J23" s="69"/>
      <c r="K23" s="69"/>
    </row>
    <row r="24" spans="1:13" ht="15.75">
      <c r="F24" s="8"/>
      <c r="G24" s="8"/>
      <c r="H24" s="8"/>
      <c r="I24" s="8"/>
      <c r="J24" s="8"/>
      <c r="K24" s="8"/>
    </row>
    <row r="25" spans="1:13" ht="15.75">
      <c r="E25" s="27"/>
      <c r="F25" s="8" t="s">
        <v>25</v>
      </c>
      <c r="G25" s="8"/>
      <c r="H25" s="9"/>
      <c r="I25" s="19"/>
      <c r="K25" s="8"/>
    </row>
    <row r="26" spans="1:13" ht="15.75">
      <c r="E26" s="27"/>
      <c r="F26" s="28" t="s">
        <v>26</v>
      </c>
      <c r="G26" s="8"/>
      <c r="H26" s="9"/>
      <c r="I26" s="29"/>
      <c r="J26" s="42" t="s">
        <v>4</v>
      </c>
      <c r="K26" s="8"/>
    </row>
    <row r="27" spans="1:13" ht="15.75">
      <c r="E27" s="27"/>
      <c r="F27" s="8" t="s">
        <v>27</v>
      </c>
      <c r="G27" s="8"/>
      <c r="H27" s="9"/>
      <c r="I27" s="29"/>
      <c r="J27" s="29"/>
      <c r="K27" s="8"/>
    </row>
    <row r="28" spans="1:13" ht="15.75">
      <c r="E28" s="27"/>
      <c r="F28" s="28" t="s">
        <v>11</v>
      </c>
      <c r="G28" s="8"/>
      <c r="H28" s="9"/>
      <c r="I28" s="42" t="s">
        <v>4</v>
      </c>
      <c r="J28" s="29"/>
      <c r="K28" s="8"/>
    </row>
    <row r="29" spans="1:13" ht="15.75">
      <c r="E29" s="27"/>
      <c r="F29" s="28" t="s">
        <v>28</v>
      </c>
      <c r="G29" s="8"/>
      <c r="H29" s="9"/>
      <c r="I29" s="63" t="s">
        <v>4</v>
      </c>
      <c r="J29" s="64"/>
      <c r="K29" s="8"/>
    </row>
    <row r="30" spans="1:13" ht="15.75">
      <c r="E30" s="27"/>
      <c r="F30" s="28" t="s">
        <v>13</v>
      </c>
      <c r="G30" s="8"/>
      <c r="H30" s="9"/>
      <c r="I30" s="63" t="s">
        <v>4</v>
      </c>
      <c r="J30" s="64"/>
      <c r="K30" s="8"/>
    </row>
    <row r="31" spans="1:13" ht="15.75">
      <c r="E31" s="27"/>
      <c r="F31" s="28" t="s">
        <v>12</v>
      </c>
      <c r="G31" s="8"/>
      <c r="H31" s="9"/>
      <c r="I31" s="63" t="s">
        <v>4</v>
      </c>
      <c r="J31" s="64"/>
      <c r="K31" s="8"/>
    </row>
    <row r="32" spans="1:13" ht="15.75">
      <c r="E32" s="27"/>
      <c r="F32" s="8" t="s">
        <v>29</v>
      </c>
      <c r="G32" s="8"/>
      <c r="H32" s="9"/>
      <c r="I32" s="64"/>
      <c r="J32" s="63" t="s">
        <v>4</v>
      </c>
      <c r="K32" s="8"/>
    </row>
    <row r="33" spans="5:11" ht="15.75">
      <c r="E33" s="27"/>
      <c r="F33" s="8" t="s">
        <v>30</v>
      </c>
      <c r="G33" s="8"/>
      <c r="H33" s="9"/>
      <c r="I33" s="64"/>
      <c r="J33" s="63" t="s">
        <v>4</v>
      </c>
      <c r="K33" s="8"/>
    </row>
    <row r="34" spans="5:11" ht="15.75">
      <c r="E34" s="27"/>
      <c r="F34" s="8" t="s">
        <v>15</v>
      </c>
      <c r="G34" s="8"/>
      <c r="H34" s="9"/>
      <c r="I34" s="64"/>
      <c r="J34" s="63" t="s">
        <v>4</v>
      </c>
      <c r="K34" s="8"/>
    </row>
    <row r="35" spans="5:11" ht="15.75">
      <c r="E35" s="27"/>
      <c r="F35" s="8" t="s">
        <v>31</v>
      </c>
      <c r="G35" s="8"/>
      <c r="H35" s="9"/>
      <c r="I35" s="29"/>
      <c r="J35" s="42" t="s">
        <v>4</v>
      </c>
      <c r="K35" s="8"/>
    </row>
    <row r="36" spans="5:11" ht="15.75">
      <c r="E36" s="27"/>
      <c r="F36" s="8"/>
      <c r="G36" s="8"/>
      <c r="H36" s="9"/>
      <c r="I36" s="19"/>
      <c r="J36" s="19"/>
      <c r="K36" s="8"/>
    </row>
    <row r="37" spans="5:11" ht="15.75">
      <c r="E37" s="27"/>
      <c r="F37" s="8"/>
      <c r="G37" s="8"/>
      <c r="H37" s="9"/>
      <c r="I37" s="19"/>
      <c r="J37" s="19"/>
      <c r="K37" s="8"/>
    </row>
    <row r="38" spans="5:11" ht="15.75">
      <c r="E38" s="27"/>
      <c r="F38" s="8"/>
      <c r="G38" s="8"/>
      <c r="H38" s="9"/>
      <c r="I38" s="19"/>
      <c r="J38" s="19"/>
      <c r="K38" s="8"/>
    </row>
    <row r="39" spans="5:11" ht="15.75">
      <c r="E39" s="27"/>
      <c r="F39" s="8"/>
      <c r="G39" s="8"/>
      <c r="H39" s="9"/>
      <c r="I39" s="19"/>
      <c r="J39" s="19"/>
      <c r="K39" s="8"/>
    </row>
    <row r="40" spans="5:11" ht="15.75">
      <c r="E40" s="27"/>
      <c r="F40" s="67" t="s">
        <v>24</v>
      </c>
      <c r="G40" s="67"/>
      <c r="H40" s="67"/>
      <c r="I40" s="67"/>
      <c r="J40" s="67"/>
      <c r="K40" s="67"/>
    </row>
    <row r="41" spans="5:11" ht="15.75">
      <c r="E41" s="27"/>
      <c r="F41" s="67" t="s">
        <v>33</v>
      </c>
      <c r="G41" s="67" t="s">
        <v>5</v>
      </c>
      <c r="H41" s="67"/>
      <c r="I41" s="67"/>
      <c r="J41" s="67"/>
      <c r="K41" s="67"/>
    </row>
    <row r="42" spans="5:11" ht="15.75">
      <c r="E42" s="27"/>
      <c r="F42" s="68" t="s">
        <v>65</v>
      </c>
      <c r="G42" s="69"/>
      <c r="H42" s="69"/>
      <c r="I42" s="69"/>
      <c r="J42" s="69"/>
      <c r="K42" s="69"/>
    </row>
    <row r="43" spans="5:11" ht="15.75">
      <c r="E43" s="27"/>
      <c r="F43" s="8"/>
      <c r="G43" s="8"/>
      <c r="H43" s="9"/>
      <c r="I43" s="9"/>
      <c r="J43" s="9"/>
      <c r="K43" s="8"/>
    </row>
    <row r="44" spans="5:11" ht="30">
      <c r="E44" s="27"/>
      <c r="F44" s="8"/>
      <c r="G44" s="8"/>
      <c r="H44" s="30" t="s">
        <v>34</v>
      </c>
      <c r="I44" s="30" t="s">
        <v>35</v>
      </c>
      <c r="J44" s="30" t="s">
        <v>36</v>
      </c>
      <c r="K44" s="8"/>
    </row>
    <row r="45" spans="5:11" ht="15.75">
      <c r="E45" s="27"/>
      <c r="F45" s="8" t="s">
        <v>37</v>
      </c>
      <c r="G45" s="8"/>
      <c r="H45" s="42" t="s">
        <v>4</v>
      </c>
      <c r="I45" s="42" t="s">
        <v>4</v>
      </c>
      <c r="J45" s="42" t="s">
        <v>4</v>
      </c>
      <c r="K45" s="8"/>
    </row>
    <row r="46" spans="5:11" ht="15.75">
      <c r="E46" s="27"/>
      <c r="F46" s="8" t="s">
        <v>38</v>
      </c>
      <c r="G46" s="8"/>
      <c r="H46" s="63" t="s">
        <v>4</v>
      </c>
      <c r="I46" s="65"/>
      <c r="J46" s="63" t="s">
        <v>4</v>
      </c>
      <c r="K46" s="8"/>
    </row>
    <row r="47" spans="5:11" ht="15.75">
      <c r="E47" s="27"/>
      <c r="F47" s="8" t="s">
        <v>39</v>
      </c>
      <c r="G47" s="8"/>
      <c r="H47" s="65"/>
      <c r="I47" s="63" t="s">
        <v>4</v>
      </c>
      <c r="J47" s="63" t="s">
        <v>4</v>
      </c>
      <c r="K47" s="8"/>
    </row>
    <row r="48" spans="5:11" ht="15.75">
      <c r="E48" s="27"/>
      <c r="F48" s="8" t="s">
        <v>10</v>
      </c>
      <c r="G48" s="8"/>
      <c r="H48" s="65"/>
      <c r="I48" s="63" t="s">
        <v>4</v>
      </c>
      <c r="J48" s="63" t="s">
        <v>4</v>
      </c>
      <c r="K48" s="8"/>
    </row>
    <row r="49" spans="5:11" ht="15.75">
      <c r="E49" s="27"/>
      <c r="F49" s="8" t="s">
        <v>40</v>
      </c>
      <c r="G49" s="8"/>
      <c r="H49" s="42" t="s">
        <v>4</v>
      </c>
      <c r="I49" s="42" t="s">
        <v>4</v>
      </c>
      <c r="J49" s="42" t="s">
        <v>4</v>
      </c>
      <c r="K49" s="8"/>
    </row>
    <row r="50" spans="5:11" ht="15.75">
      <c r="E50" s="27"/>
      <c r="F50" s="8"/>
      <c r="G50" s="8"/>
      <c r="H50" s="19"/>
      <c r="I50" s="19"/>
      <c r="J50" s="19"/>
      <c r="K50" s="8"/>
    </row>
    <row r="51" spans="5:11" ht="15.75">
      <c r="E51" s="27"/>
      <c r="F51" s="8"/>
      <c r="G51" s="8"/>
      <c r="H51" s="19"/>
      <c r="I51" s="19"/>
      <c r="J51" s="19"/>
      <c r="K51" s="8"/>
    </row>
    <row r="52" spans="5:11" ht="15.75">
      <c r="E52" s="27"/>
      <c r="F52" s="8"/>
      <c r="G52" s="8"/>
      <c r="H52" s="9"/>
      <c r="I52" s="9"/>
      <c r="J52" s="9"/>
      <c r="K52" s="8"/>
    </row>
    <row r="53" spans="5:11" ht="15.75">
      <c r="E53" s="27"/>
      <c r="F53" s="8"/>
      <c r="G53" s="8"/>
      <c r="H53" s="9"/>
      <c r="I53" s="9"/>
      <c r="J53" s="9"/>
      <c r="K53" s="8"/>
    </row>
    <row r="54" spans="5:11" ht="15.75">
      <c r="E54" s="27"/>
      <c r="F54" s="8"/>
      <c r="G54" s="8"/>
      <c r="H54" s="9"/>
      <c r="I54" s="9"/>
      <c r="J54" s="9"/>
      <c r="K54" s="8"/>
    </row>
    <row r="55" spans="5:11" ht="15.75">
      <c r="E55" s="27"/>
      <c r="F55" s="8"/>
      <c r="G55" s="8"/>
      <c r="H55" s="9"/>
      <c r="I55" s="9"/>
      <c r="J55" s="9"/>
      <c r="K55" s="8"/>
    </row>
    <row r="56" spans="5:11" ht="15.75">
      <c r="E56" s="27"/>
      <c r="F56" s="8"/>
      <c r="G56" s="8"/>
      <c r="H56" s="9"/>
      <c r="I56" s="9"/>
      <c r="J56" s="9"/>
      <c r="K56" s="8"/>
    </row>
    <row r="57" spans="5:11" ht="15.75">
      <c r="E57" s="27"/>
      <c r="F57" s="8"/>
      <c r="G57" s="8"/>
      <c r="H57" s="9"/>
      <c r="I57" s="9"/>
      <c r="J57" s="9"/>
      <c r="K57" s="8"/>
    </row>
  </sheetData>
  <mergeCells count="8">
    <mergeCell ref="A2:L2"/>
    <mergeCell ref="F40:K40"/>
    <mergeCell ref="F41:K41"/>
    <mergeCell ref="F42:K42"/>
    <mergeCell ref="F21:K21"/>
    <mergeCell ref="F22:K22"/>
    <mergeCell ref="F23:K23"/>
    <mergeCell ref="A4:L4"/>
  </mergeCells>
  <pageMargins left="0.25" right="0.25" top="0.75" bottom="0.75" header="0.3" footer="0.3"/>
  <pageSetup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zoomScale="80" zoomScaleNormal="80" workbookViewId="0">
      <selection activeCell="C22" sqref="C22:H22"/>
    </sheetView>
  </sheetViews>
  <sheetFormatPr defaultRowHeight="15"/>
  <cols>
    <col min="3" max="4" width="14" customWidth="1"/>
    <col min="5" max="5" width="10.85546875" bestFit="1" customWidth="1"/>
    <col min="6" max="6" width="14" customWidth="1"/>
    <col min="7" max="7" width="11.42578125" customWidth="1"/>
    <col min="8" max="8" width="13.140625" customWidth="1"/>
    <col min="9" max="10" width="17.5703125" bestFit="1" customWidth="1"/>
  </cols>
  <sheetData>
    <row r="1" spans="1:19" s="15" customFormat="1" ht="15.75">
      <c r="A1" s="18" t="s">
        <v>42</v>
      </c>
      <c r="B1" s="10"/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3"/>
      <c r="P1" s="13"/>
      <c r="Q1" s="13"/>
      <c r="R1" s="13"/>
      <c r="S1" s="14"/>
    </row>
    <row r="2" spans="1:19" s="15" customFormat="1" ht="15.75">
      <c r="A2" s="8"/>
      <c r="B2" s="8"/>
      <c r="C2" s="16"/>
      <c r="D2" s="8"/>
      <c r="E2" s="8"/>
      <c r="F2" s="8"/>
      <c r="G2" s="8"/>
      <c r="H2" s="8"/>
      <c r="I2" s="8"/>
      <c r="J2" s="8"/>
      <c r="K2" s="8"/>
      <c r="L2" s="8"/>
      <c r="M2" s="8"/>
      <c r="N2" s="17"/>
      <c r="O2" s="17"/>
      <c r="P2" s="17"/>
      <c r="Q2" s="17"/>
      <c r="R2" s="17"/>
      <c r="S2" s="17"/>
    </row>
    <row r="3" spans="1:19" s="15" customFormat="1" ht="15.75">
      <c r="A3" s="8"/>
      <c r="B3" s="8"/>
      <c r="C3" s="67" t="s">
        <v>24</v>
      </c>
      <c r="D3" s="67"/>
      <c r="E3" s="67"/>
      <c r="F3" s="67"/>
      <c r="G3" s="67"/>
      <c r="H3" s="67"/>
      <c r="I3" s="31"/>
      <c r="J3" s="31"/>
      <c r="K3" s="31"/>
      <c r="L3" s="8"/>
      <c r="M3" s="8"/>
      <c r="N3" s="17"/>
      <c r="O3" s="17"/>
      <c r="P3" s="17"/>
      <c r="Q3" s="17"/>
      <c r="R3" s="17"/>
      <c r="S3" s="17"/>
    </row>
    <row r="4" spans="1:19" ht="15" customHeight="1">
      <c r="C4" s="67" t="s">
        <v>71</v>
      </c>
      <c r="D4" s="67" t="s">
        <v>5</v>
      </c>
      <c r="E4" s="67"/>
      <c r="F4" s="67"/>
      <c r="G4" s="67"/>
      <c r="H4" s="67"/>
      <c r="I4" s="31"/>
      <c r="J4" s="31"/>
      <c r="K4" s="31"/>
    </row>
    <row r="5" spans="1:19" ht="15" customHeight="1">
      <c r="C5" s="68" t="s">
        <v>65</v>
      </c>
      <c r="D5" s="69"/>
      <c r="E5" s="69"/>
      <c r="F5" s="69"/>
      <c r="G5" s="69"/>
      <c r="H5" s="69"/>
      <c r="I5" s="31"/>
      <c r="J5" s="31"/>
      <c r="K5" s="31"/>
    </row>
    <row r="6" spans="1:19" ht="15" customHeight="1">
      <c r="C6" s="8"/>
      <c r="D6" s="8"/>
      <c r="E6" s="8"/>
      <c r="F6" s="8"/>
      <c r="G6" s="8"/>
      <c r="H6" s="8"/>
      <c r="I6" s="31"/>
      <c r="J6" s="31"/>
      <c r="K6" s="31"/>
    </row>
    <row r="7" spans="1:19" ht="15" customHeight="1">
      <c r="C7" s="8" t="s">
        <v>25</v>
      </c>
      <c r="D7" s="8"/>
      <c r="E7" s="9"/>
      <c r="F7" s="19"/>
      <c r="H7" s="8"/>
      <c r="I7" s="31"/>
      <c r="J7" s="31"/>
      <c r="K7" s="31"/>
    </row>
    <row r="8" spans="1:19" ht="15" customHeight="1">
      <c r="C8" s="28" t="s">
        <v>26</v>
      </c>
      <c r="D8" s="8"/>
      <c r="E8" s="9"/>
      <c r="F8" s="29"/>
      <c r="G8" s="33">
        <f>'E 1-12'!I11</f>
        <v>61000</v>
      </c>
      <c r="H8" s="8"/>
      <c r="I8" s="31"/>
      <c r="J8" s="31"/>
      <c r="K8" s="31"/>
    </row>
    <row r="9" spans="1:19" ht="15" customHeight="1">
      <c r="C9" s="8" t="s">
        <v>27</v>
      </c>
      <c r="D9" s="8"/>
      <c r="E9" s="9"/>
      <c r="F9" s="29"/>
      <c r="G9" s="29"/>
      <c r="H9" s="8"/>
      <c r="I9" s="31"/>
      <c r="J9" s="31"/>
      <c r="K9" s="31"/>
    </row>
    <row r="10" spans="1:19" ht="15" customHeight="1">
      <c r="C10" s="28" t="s">
        <v>11</v>
      </c>
      <c r="D10" s="8"/>
      <c r="E10" s="9"/>
      <c r="F10" s="33">
        <f>'E 1-12'!I13</f>
        <v>30000</v>
      </c>
      <c r="G10" s="29"/>
      <c r="H10" s="8"/>
      <c r="I10" s="31"/>
      <c r="J10" s="31"/>
      <c r="K10" s="31"/>
    </row>
    <row r="11" spans="1:19" ht="15" customHeight="1">
      <c r="C11" s="28" t="s">
        <v>28</v>
      </c>
      <c r="D11" s="8"/>
      <c r="E11" s="9"/>
      <c r="F11" s="34">
        <f>'E 1-12'!I10</f>
        <v>12400</v>
      </c>
      <c r="G11" s="29"/>
      <c r="H11" s="8"/>
      <c r="I11" s="31"/>
      <c r="J11" s="31"/>
      <c r="K11" s="31"/>
    </row>
    <row r="12" spans="1:19" ht="15" customHeight="1">
      <c r="C12" s="28" t="s">
        <v>13</v>
      </c>
      <c r="D12" s="8"/>
      <c r="E12" s="9"/>
      <c r="F12" s="34">
        <f>'E 1-12'!I12</f>
        <v>2400</v>
      </c>
      <c r="G12" s="29"/>
      <c r="H12" s="8"/>
      <c r="I12" s="31"/>
      <c r="J12" s="31"/>
      <c r="K12" s="31"/>
    </row>
    <row r="13" spans="1:19" ht="15" customHeight="1">
      <c r="C13" s="28" t="s">
        <v>12</v>
      </c>
      <c r="D13" s="8"/>
      <c r="E13" s="9"/>
      <c r="F13" s="35">
        <f>'E 1-12'!I8</f>
        <v>1600</v>
      </c>
      <c r="G13" s="29"/>
      <c r="H13" s="8"/>
      <c r="I13" s="31"/>
      <c r="J13" s="31"/>
      <c r="K13" s="31"/>
    </row>
    <row r="14" spans="1:19" ht="15" customHeight="1">
      <c r="C14" s="8" t="s">
        <v>29</v>
      </c>
      <c r="D14" s="8"/>
      <c r="E14" s="9"/>
      <c r="F14" s="29"/>
      <c r="G14" s="60">
        <f>SUM(F10:F13)</f>
        <v>46400</v>
      </c>
      <c r="H14" s="8"/>
      <c r="I14" s="31"/>
      <c r="J14" s="31"/>
      <c r="K14" s="31"/>
    </row>
    <row r="15" spans="1:19" ht="15" customHeight="1">
      <c r="C15" s="8" t="s">
        <v>30</v>
      </c>
      <c r="D15" s="8"/>
      <c r="E15" s="9"/>
      <c r="F15" s="29"/>
      <c r="G15" s="61">
        <f>G8-G14</f>
        <v>14600</v>
      </c>
      <c r="H15" s="8"/>
      <c r="I15" s="31"/>
      <c r="J15" s="31"/>
      <c r="K15" s="31"/>
    </row>
    <row r="16" spans="1:19" ht="15" customHeight="1">
      <c r="C16" s="8" t="s">
        <v>15</v>
      </c>
      <c r="D16" s="8"/>
      <c r="E16" s="9"/>
      <c r="F16" s="29"/>
      <c r="G16" s="34">
        <f>'E 1-12'!I14</f>
        <v>3000</v>
      </c>
      <c r="H16" s="8"/>
      <c r="I16" s="31"/>
      <c r="J16" s="31"/>
      <c r="K16" s="31"/>
    </row>
    <row r="17" spans="3:11" ht="15" customHeight="1" thickBot="1">
      <c r="C17" s="8" t="s">
        <v>31</v>
      </c>
      <c r="D17" s="8"/>
      <c r="E17" s="9"/>
      <c r="F17" s="29"/>
      <c r="G17" s="36">
        <f>G15-G16</f>
        <v>11600</v>
      </c>
      <c r="H17" s="8"/>
      <c r="I17" s="31"/>
      <c r="J17" s="31"/>
      <c r="K17" s="31"/>
    </row>
    <row r="18" spans="3:11" ht="15" customHeight="1" thickTop="1">
      <c r="C18" s="8"/>
      <c r="D18" s="8"/>
      <c r="E18" s="9"/>
      <c r="F18" s="19"/>
      <c r="G18" s="19"/>
      <c r="H18" s="8"/>
      <c r="I18" s="31"/>
      <c r="J18" s="31"/>
      <c r="K18" s="31"/>
    </row>
    <row r="19" spans="3:11" ht="15" customHeight="1">
      <c r="C19" s="8" t="s">
        <v>32</v>
      </c>
      <c r="D19" s="8"/>
      <c r="E19" s="9"/>
      <c r="F19" s="19"/>
      <c r="G19" s="19"/>
      <c r="H19" s="8"/>
      <c r="I19" s="31"/>
      <c r="J19" s="31"/>
      <c r="K19" s="31"/>
    </row>
    <row r="20" spans="3:11" ht="15" customHeight="1">
      <c r="C20" s="8"/>
      <c r="D20" s="8"/>
      <c r="E20" s="9"/>
      <c r="F20" s="19"/>
      <c r="G20" s="19"/>
      <c r="H20" s="8"/>
      <c r="I20" s="31"/>
      <c r="J20" s="31"/>
      <c r="K20" s="31"/>
    </row>
    <row r="21" spans="3:11" ht="15" customHeight="1">
      <c r="C21" s="8"/>
      <c r="D21" s="8"/>
      <c r="E21" s="9"/>
      <c r="F21" s="19"/>
      <c r="G21" s="19"/>
      <c r="H21" s="8"/>
      <c r="I21" s="31"/>
      <c r="J21" s="31"/>
      <c r="K21" s="31"/>
    </row>
    <row r="22" spans="3:11" ht="15" customHeight="1">
      <c r="C22" s="67" t="s">
        <v>24</v>
      </c>
      <c r="D22" s="67"/>
      <c r="E22" s="67"/>
      <c r="F22" s="67"/>
      <c r="G22" s="67"/>
      <c r="H22" s="67"/>
      <c r="I22" s="31"/>
      <c r="J22" s="31"/>
      <c r="K22" s="31"/>
    </row>
    <row r="23" spans="3:11" ht="15" customHeight="1">
      <c r="C23" s="67" t="s">
        <v>33</v>
      </c>
      <c r="D23" s="67" t="s">
        <v>5</v>
      </c>
      <c r="E23" s="67"/>
      <c r="F23" s="67"/>
      <c r="G23" s="67"/>
      <c r="H23" s="67"/>
      <c r="I23" s="31"/>
      <c r="J23" s="31"/>
      <c r="K23" s="31"/>
    </row>
    <row r="24" spans="3:11" ht="15" customHeight="1">
      <c r="C24" s="68" t="s">
        <v>65</v>
      </c>
      <c r="D24" s="69"/>
      <c r="E24" s="69"/>
      <c r="F24" s="69"/>
      <c r="G24" s="69"/>
      <c r="H24" s="69"/>
      <c r="I24" s="31"/>
      <c r="J24" s="31"/>
      <c r="K24" s="31"/>
    </row>
    <row r="25" spans="3:11" ht="15" customHeight="1">
      <c r="C25" s="8"/>
      <c r="D25" s="8"/>
      <c r="E25" s="9"/>
      <c r="F25" s="9"/>
      <c r="G25" s="9"/>
      <c r="H25" s="8"/>
      <c r="I25" s="31"/>
      <c r="J25" s="31"/>
      <c r="K25" s="31"/>
    </row>
    <row r="26" spans="3:11" ht="15" customHeight="1">
      <c r="C26" s="8"/>
      <c r="D26" s="8"/>
      <c r="E26" s="30" t="s">
        <v>34</v>
      </c>
      <c r="F26" s="30" t="s">
        <v>35</v>
      </c>
      <c r="G26" s="30" t="s">
        <v>36</v>
      </c>
      <c r="H26" s="8"/>
      <c r="I26" s="31"/>
      <c r="J26" s="31"/>
      <c r="K26" s="31"/>
    </row>
    <row r="27" spans="3:11" ht="15" customHeight="1">
      <c r="C27" s="8" t="s">
        <v>37</v>
      </c>
      <c r="D27" s="8"/>
      <c r="E27" s="37">
        <f>'E 1-12'!I5</f>
        <v>20000</v>
      </c>
      <c r="F27" s="37">
        <f>'E 1-12'!I7</f>
        <v>58000</v>
      </c>
      <c r="G27" s="37">
        <f>SUM(E27:F27)</f>
        <v>78000</v>
      </c>
      <c r="H27" s="8"/>
      <c r="I27" s="31"/>
      <c r="J27" s="31"/>
      <c r="K27" s="31"/>
    </row>
    <row r="28" spans="3:11" ht="15" customHeight="1">
      <c r="C28" s="8" t="s">
        <v>38</v>
      </c>
      <c r="D28" s="8"/>
      <c r="E28" s="38">
        <f>'E 1-12'!I6</f>
        <v>10000</v>
      </c>
      <c r="F28" s="39"/>
      <c r="G28" s="62">
        <f>SUM(E28:F28)</f>
        <v>10000</v>
      </c>
      <c r="H28" s="8"/>
      <c r="I28" s="31"/>
      <c r="J28" s="31"/>
      <c r="K28" s="31"/>
    </row>
    <row r="29" spans="3:11" ht="15" customHeight="1">
      <c r="C29" s="8" t="s">
        <v>39</v>
      </c>
      <c r="D29" s="8"/>
      <c r="E29" s="39"/>
      <c r="F29" s="38">
        <f>G17</f>
        <v>11600</v>
      </c>
      <c r="G29" s="62">
        <f>SUM(E29:F29)</f>
        <v>11600</v>
      </c>
      <c r="H29" s="8"/>
      <c r="I29" s="31"/>
      <c r="J29" s="31"/>
      <c r="K29" s="31"/>
    </row>
    <row r="30" spans="3:11" ht="15" customHeight="1">
      <c r="C30" s="8" t="s">
        <v>10</v>
      </c>
      <c r="D30" s="8"/>
      <c r="E30" s="39"/>
      <c r="F30" s="40">
        <f>-'E 1-12'!I9</f>
        <v>-5000</v>
      </c>
      <c r="G30" s="40">
        <f>SUM(E30:F30)</f>
        <v>-5000</v>
      </c>
      <c r="H30" s="8"/>
      <c r="I30" s="31"/>
      <c r="J30" s="31"/>
      <c r="K30" s="31"/>
    </row>
    <row r="31" spans="3:11" ht="15" customHeight="1" thickBot="1">
      <c r="C31" s="8" t="s">
        <v>40</v>
      </c>
      <c r="D31" s="8"/>
      <c r="E31" s="41">
        <f>SUM(E27:E30)</f>
        <v>30000</v>
      </c>
      <c r="F31" s="41">
        <f>SUM(F27:F30)</f>
        <v>64600</v>
      </c>
      <c r="G31" s="41">
        <f>SUM(G27:G30)</f>
        <v>94600</v>
      </c>
      <c r="H31" s="8"/>
      <c r="I31" s="31"/>
      <c r="J31" s="31"/>
      <c r="K31" s="31"/>
    </row>
    <row r="32" spans="3:11" ht="15" customHeight="1" thickTop="1">
      <c r="C32" s="8"/>
      <c r="D32" s="8"/>
      <c r="E32" s="8"/>
      <c r="F32" s="8"/>
      <c r="G32" s="8"/>
      <c r="H32" s="8"/>
      <c r="I32" s="31"/>
      <c r="J32" s="31"/>
      <c r="K32" s="31"/>
    </row>
    <row r="33" spans="3:11" ht="15" customHeight="1">
      <c r="C33" s="8" t="s">
        <v>41</v>
      </c>
      <c r="D33" s="8"/>
      <c r="E33" s="19"/>
      <c r="F33" s="19"/>
      <c r="G33" s="19"/>
      <c r="H33" s="8"/>
      <c r="I33" s="31"/>
      <c r="J33" s="31"/>
      <c r="K33" s="31"/>
    </row>
    <row r="34" spans="3:11" ht="15" customHeight="1">
      <c r="E34" s="31"/>
      <c r="F34" s="31"/>
      <c r="G34" s="31"/>
      <c r="H34" s="31"/>
      <c r="I34" s="31"/>
      <c r="J34" s="31"/>
      <c r="K34" s="31"/>
    </row>
    <row r="35" spans="3:11" ht="15" customHeight="1">
      <c r="E35" s="31"/>
      <c r="F35" s="31"/>
      <c r="G35" s="31"/>
      <c r="H35" s="31"/>
      <c r="I35" s="31"/>
      <c r="J35" s="31"/>
      <c r="K35" s="31"/>
    </row>
    <row r="36" spans="3:11" ht="15" customHeight="1">
      <c r="E36" s="31"/>
      <c r="F36" s="31"/>
      <c r="G36" s="31"/>
      <c r="H36" s="31"/>
      <c r="I36" s="31"/>
      <c r="J36" s="31"/>
      <c r="K36" s="31"/>
    </row>
    <row r="37" spans="3:11" ht="15" customHeight="1">
      <c r="E37" s="31"/>
      <c r="F37" s="31"/>
      <c r="G37" s="31"/>
      <c r="H37" s="31"/>
      <c r="I37" s="31"/>
      <c r="J37" s="31"/>
      <c r="K37" s="31"/>
    </row>
    <row r="38" spans="3:11" ht="15" customHeight="1">
      <c r="E38" s="31"/>
      <c r="F38" s="31"/>
      <c r="G38" s="31"/>
      <c r="H38" s="31"/>
      <c r="I38" s="31"/>
      <c r="J38" s="31"/>
      <c r="K38" s="31"/>
    </row>
    <row r="39" spans="3:11" ht="15" customHeight="1">
      <c r="E39" s="31"/>
      <c r="F39" s="31"/>
      <c r="G39" s="31"/>
      <c r="H39" s="31"/>
      <c r="I39" s="31"/>
      <c r="J39" s="31"/>
      <c r="K39" s="31"/>
    </row>
    <row r="40" spans="3:11" ht="15" customHeight="1">
      <c r="E40" s="31"/>
      <c r="F40" s="31"/>
      <c r="G40" s="31"/>
      <c r="H40" s="31"/>
      <c r="I40" s="31"/>
      <c r="J40" s="31"/>
      <c r="K40" s="31"/>
    </row>
  </sheetData>
  <mergeCells count="6">
    <mergeCell ref="C24:H24"/>
    <mergeCell ref="C3:H3"/>
    <mergeCell ref="C4:H4"/>
    <mergeCell ref="C5:H5"/>
    <mergeCell ref="C22:H22"/>
    <mergeCell ref="C23:H23"/>
  </mergeCells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2"/>
  <sheetViews>
    <sheetView topLeftCell="A4" zoomScale="80" zoomScaleNormal="80" workbookViewId="0">
      <selection activeCell="F22" sqref="F22"/>
    </sheetView>
  </sheetViews>
  <sheetFormatPr defaultRowHeight="15"/>
  <cols>
    <col min="4" max="5" width="11.7109375" customWidth="1"/>
    <col min="6" max="6" width="13.7109375" customWidth="1"/>
    <col min="7" max="7" width="14.28515625" customWidth="1"/>
    <col min="8" max="8" width="13.140625" customWidth="1"/>
    <col min="9" max="9" width="12.85546875" customWidth="1"/>
    <col min="10" max="10" width="17.5703125" bestFit="1" customWidth="1"/>
  </cols>
  <sheetData>
    <row r="1" spans="1:13" ht="15.75">
      <c r="A1" s="53" t="s">
        <v>55</v>
      </c>
      <c r="B1" s="54"/>
      <c r="C1" s="20"/>
      <c r="D1" s="1"/>
      <c r="E1" s="1"/>
      <c r="F1" s="1"/>
      <c r="G1" s="1"/>
      <c r="H1" s="1"/>
      <c r="I1" s="1"/>
      <c r="J1" s="1"/>
      <c r="K1" s="1"/>
      <c r="L1" s="1"/>
      <c r="M1" s="27"/>
    </row>
    <row r="2" spans="1:13" ht="32.25" customHeight="1">
      <c r="A2" s="66" t="s">
        <v>68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27"/>
    </row>
    <row r="3" spans="1:13" ht="15.75">
      <c r="A3" s="1"/>
      <c r="B3" s="1"/>
      <c r="C3" s="20"/>
      <c r="D3" s="1"/>
      <c r="E3" s="1"/>
      <c r="F3" s="21"/>
      <c r="G3" s="21"/>
      <c r="H3" s="21"/>
      <c r="I3" s="24"/>
      <c r="J3" s="21"/>
      <c r="K3" s="21"/>
      <c r="L3" s="1"/>
      <c r="M3" s="27"/>
    </row>
    <row r="4" spans="1:13" ht="15.75">
      <c r="A4" s="1"/>
      <c r="B4" s="2"/>
      <c r="C4" s="20"/>
      <c r="D4" s="1" t="s">
        <v>1</v>
      </c>
      <c r="E4" s="1"/>
      <c r="F4" s="24">
        <v>15000</v>
      </c>
      <c r="G4" s="21"/>
      <c r="H4" s="21" t="s">
        <v>2</v>
      </c>
      <c r="I4" s="25"/>
      <c r="J4" s="24">
        <v>1200</v>
      </c>
      <c r="K4" s="21"/>
      <c r="L4" s="1"/>
      <c r="M4" s="27"/>
    </row>
    <row r="5" spans="1:13" ht="15.75">
      <c r="A5" s="1"/>
      <c r="B5" s="1"/>
      <c r="C5" s="20"/>
      <c r="D5" s="1" t="s">
        <v>6</v>
      </c>
      <c r="E5" s="1"/>
      <c r="F5" s="26">
        <v>9000</v>
      </c>
      <c r="G5" s="23"/>
      <c r="H5" s="23" t="s">
        <v>3</v>
      </c>
      <c r="I5" s="25"/>
      <c r="J5" s="26">
        <v>52000</v>
      </c>
      <c r="K5" s="23"/>
      <c r="L5" s="1"/>
      <c r="M5" s="27"/>
    </row>
    <row r="6" spans="1:13" ht="15.75">
      <c r="A6" s="1"/>
      <c r="B6" s="1"/>
      <c r="C6" s="20"/>
      <c r="D6" s="1" t="s">
        <v>7</v>
      </c>
      <c r="E6" s="1"/>
      <c r="F6" s="26">
        <v>7300</v>
      </c>
      <c r="G6" s="1"/>
      <c r="H6" s="43" t="s">
        <v>14</v>
      </c>
      <c r="I6" s="25"/>
      <c r="J6" s="26">
        <v>800</v>
      </c>
      <c r="K6" s="1"/>
      <c r="L6" s="1"/>
      <c r="M6" s="27"/>
    </row>
    <row r="7" spans="1:13" ht="15.75">
      <c r="A7" s="1"/>
      <c r="B7" s="1"/>
      <c r="C7" s="20"/>
      <c r="D7" s="1" t="s">
        <v>8</v>
      </c>
      <c r="E7" s="1"/>
      <c r="F7" s="26">
        <v>23000</v>
      </c>
      <c r="G7" s="1"/>
      <c r="H7" s="43" t="s">
        <v>12</v>
      </c>
      <c r="I7" s="25"/>
      <c r="J7" s="26">
        <v>1500</v>
      </c>
      <c r="K7" s="1"/>
      <c r="L7" s="1"/>
      <c r="M7" s="27"/>
    </row>
    <row r="8" spans="1:13" ht="15.75">
      <c r="A8" s="1"/>
      <c r="B8" s="1"/>
      <c r="C8" s="20"/>
      <c r="D8" s="1" t="s">
        <v>9</v>
      </c>
      <c r="E8" s="1"/>
      <c r="F8" s="26">
        <v>36000</v>
      </c>
      <c r="G8" s="1"/>
      <c r="H8" s="43" t="s">
        <v>13</v>
      </c>
      <c r="I8" s="25"/>
      <c r="J8" s="26">
        <v>1500</v>
      </c>
      <c r="K8" s="1"/>
      <c r="L8" s="1"/>
      <c r="M8" s="27"/>
    </row>
    <row r="9" spans="1:13" ht="15.75">
      <c r="A9" s="1"/>
      <c r="B9" s="1"/>
      <c r="C9" s="20"/>
      <c r="D9" s="1" t="s">
        <v>10</v>
      </c>
      <c r="E9" s="1"/>
      <c r="F9" s="26">
        <v>1000</v>
      </c>
      <c r="G9" s="1"/>
      <c r="H9" s="43" t="s">
        <v>15</v>
      </c>
      <c r="I9" s="25"/>
      <c r="J9" s="26">
        <v>700</v>
      </c>
      <c r="K9" s="1"/>
      <c r="L9" s="1"/>
      <c r="M9" s="27"/>
    </row>
    <row r="10" spans="1:13" ht="15.75">
      <c r="A10" s="1"/>
      <c r="B10" s="1"/>
      <c r="C10" s="20"/>
      <c r="D10" s="1" t="s">
        <v>43</v>
      </c>
      <c r="E10" s="1"/>
      <c r="F10" s="26">
        <v>24200</v>
      </c>
      <c r="G10" s="1"/>
      <c r="H10" s="43" t="s">
        <v>11</v>
      </c>
      <c r="I10" s="25"/>
      <c r="J10" s="26">
        <v>5700</v>
      </c>
      <c r="K10" s="1"/>
      <c r="L10" s="1"/>
      <c r="M10" s="27"/>
    </row>
    <row r="11" spans="1:13" ht="15.75">
      <c r="A11" s="1"/>
      <c r="B11" s="1"/>
      <c r="C11" s="20"/>
      <c r="D11" s="1" t="s">
        <v>44</v>
      </c>
      <c r="E11" s="1"/>
      <c r="F11" s="26">
        <v>2100</v>
      </c>
      <c r="G11" s="1"/>
      <c r="H11" s="1"/>
      <c r="I11" s="25"/>
      <c r="J11" s="1"/>
      <c r="K11" s="1"/>
      <c r="L11" s="1"/>
      <c r="M11" s="27"/>
    </row>
    <row r="12" spans="1:13" ht="15.75">
      <c r="A12" s="1"/>
      <c r="B12" s="1"/>
      <c r="C12" s="20"/>
      <c r="D12" s="1"/>
      <c r="E12" s="1"/>
      <c r="F12" s="1"/>
      <c r="G12" s="1"/>
      <c r="H12" s="1"/>
      <c r="I12" s="25"/>
      <c r="J12" s="1"/>
      <c r="K12" s="1"/>
      <c r="L12" s="1"/>
      <c r="M12" s="27"/>
    </row>
    <row r="13" spans="1:13" ht="15.75">
      <c r="A13" s="7" t="s">
        <v>0</v>
      </c>
      <c r="B13" s="1"/>
      <c r="C13" s="20"/>
      <c r="D13" s="1"/>
      <c r="E13" s="1"/>
      <c r="F13" s="1"/>
      <c r="G13" s="1"/>
      <c r="H13" s="1"/>
      <c r="I13" s="1"/>
      <c r="J13" s="1"/>
      <c r="K13" s="1"/>
      <c r="L13" s="1"/>
      <c r="M13" s="27"/>
    </row>
    <row r="14" spans="1:13" ht="15.75">
      <c r="A14" s="1" t="s">
        <v>64</v>
      </c>
      <c r="B14" s="1"/>
      <c r="C14" s="20"/>
      <c r="D14" s="1"/>
      <c r="E14" s="1"/>
      <c r="F14" s="1"/>
      <c r="G14" s="1"/>
      <c r="H14" s="1"/>
      <c r="I14" s="1"/>
      <c r="J14" s="1"/>
      <c r="K14" s="1"/>
      <c r="L14" s="1"/>
      <c r="M14" s="27"/>
    </row>
    <row r="15" spans="1:13" ht="15.75">
      <c r="A15" s="1"/>
      <c r="B15" s="1"/>
      <c r="C15" s="20"/>
      <c r="D15" s="1"/>
      <c r="E15" s="1"/>
      <c r="F15" s="1"/>
      <c r="G15" s="1"/>
      <c r="H15" s="1"/>
      <c r="I15" s="1"/>
      <c r="J15" s="1"/>
      <c r="K15" s="1"/>
      <c r="L15" s="1"/>
      <c r="M15" s="27"/>
    </row>
    <row r="16" spans="1:13" ht="15.75">
      <c r="A16" s="1"/>
      <c r="B16" s="1"/>
      <c r="C16" s="20"/>
      <c r="D16" s="1"/>
      <c r="E16" s="1"/>
      <c r="F16" s="1"/>
      <c r="G16" s="1"/>
      <c r="H16" s="1"/>
      <c r="I16" s="1"/>
      <c r="J16" s="1"/>
      <c r="K16" s="1"/>
      <c r="L16" s="1"/>
      <c r="M16" s="27"/>
    </row>
    <row r="17" spans="1:13" s="15" customFormat="1" ht="15.75">
      <c r="A17" s="8"/>
      <c r="B17" s="8"/>
      <c r="C17" s="19"/>
      <c r="D17" s="8"/>
      <c r="E17" s="8"/>
      <c r="F17" s="8"/>
      <c r="G17" s="8"/>
      <c r="H17" s="8"/>
      <c r="I17" s="8"/>
      <c r="J17" s="8"/>
      <c r="K17" s="8"/>
      <c r="L17" s="8"/>
      <c r="M17" s="46"/>
    </row>
    <row r="18" spans="1:13" s="15" customFormat="1" ht="15.75">
      <c r="A18" s="8"/>
      <c r="B18" s="8"/>
      <c r="C18" s="19"/>
      <c r="D18" s="8"/>
      <c r="E18" s="67" t="s">
        <v>53</v>
      </c>
      <c r="F18" s="67"/>
      <c r="G18" s="67"/>
      <c r="H18" s="67"/>
      <c r="I18" s="67"/>
      <c r="J18" s="67"/>
      <c r="K18" s="8"/>
      <c r="L18" s="8"/>
      <c r="M18" s="46"/>
    </row>
    <row r="19" spans="1:13" s="15" customFormat="1" ht="15.75">
      <c r="A19" s="8"/>
      <c r="B19" s="8"/>
      <c r="C19" s="19"/>
      <c r="D19" s="8"/>
      <c r="E19" s="67" t="s">
        <v>70</v>
      </c>
      <c r="F19" s="67" t="s">
        <v>5</v>
      </c>
      <c r="G19" s="67"/>
      <c r="H19" s="67"/>
      <c r="I19" s="67"/>
      <c r="J19" s="67"/>
      <c r="K19" s="8"/>
      <c r="L19" s="8"/>
      <c r="M19" s="46"/>
    </row>
    <row r="20" spans="1:13" s="15" customFormat="1" ht="15.75">
      <c r="A20" s="8"/>
      <c r="B20" s="8"/>
      <c r="C20" s="19"/>
      <c r="D20" s="8"/>
      <c r="E20" s="68" t="s">
        <v>66</v>
      </c>
      <c r="F20" s="69"/>
      <c r="G20" s="69"/>
      <c r="H20" s="69"/>
      <c r="I20" s="69"/>
      <c r="J20" s="69"/>
      <c r="K20" s="8"/>
      <c r="L20" s="8"/>
      <c r="M20" s="46"/>
    </row>
    <row r="21" spans="1:13" s="15" customFormat="1" ht="15.75">
      <c r="A21" s="8"/>
      <c r="B21" s="8"/>
      <c r="C21" s="19"/>
      <c r="D21" s="8"/>
      <c r="E21" s="8"/>
      <c r="F21" s="8"/>
      <c r="G21" s="8"/>
      <c r="H21" s="8"/>
      <c r="I21" s="8"/>
      <c r="J21" s="8"/>
      <c r="K21" s="8"/>
      <c r="L21" s="8"/>
      <c r="M21" s="46"/>
    </row>
    <row r="22" spans="1:13" s="15" customFormat="1" ht="15.75">
      <c r="A22" s="8"/>
      <c r="B22" s="8"/>
      <c r="C22" s="19"/>
      <c r="D22" s="8"/>
      <c r="E22" s="8" t="s">
        <v>25</v>
      </c>
      <c r="F22" s="8"/>
      <c r="G22" s="9"/>
      <c r="H22" s="19"/>
      <c r="I22"/>
      <c r="J22" s="8"/>
      <c r="K22" s="8"/>
      <c r="L22" s="8"/>
      <c r="M22" s="46"/>
    </row>
    <row r="23" spans="1:13" s="15" customFormat="1" ht="15.75">
      <c r="A23" s="8"/>
      <c r="B23" s="8"/>
      <c r="C23" s="19"/>
      <c r="D23" s="8"/>
      <c r="E23" s="28" t="s">
        <v>26</v>
      </c>
      <c r="F23" s="8"/>
      <c r="G23" s="9"/>
      <c r="H23" s="29"/>
      <c r="I23" s="42" t="s">
        <v>4</v>
      </c>
      <c r="J23" s="8"/>
      <c r="K23" s="8"/>
      <c r="L23" s="8"/>
      <c r="M23" s="46"/>
    </row>
    <row r="24" spans="1:13" s="15" customFormat="1" ht="15.75">
      <c r="A24" s="8"/>
      <c r="B24" s="8"/>
      <c r="C24" s="19"/>
      <c r="D24" s="8"/>
      <c r="E24" s="8" t="s">
        <v>27</v>
      </c>
      <c r="F24" s="8"/>
      <c r="G24" s="9"/>
      <c r="H24" s="29"/>
      <c r="I24" s="29"/>
      <c r="J24" s="8"/>
      <c r="K24" s="8"/>
      <c r="L24" s="8"/>
      <c r="M24" s="46"/>
    </row>
    <row r="25" spans="1:13" s="15" customFormat="1" ht="15.75">
      <c r="A25" s="8"/>
      <c r="B25" s="8"/>
      <c r="C25" s="19"/>
      <c r="D25" s="8"/>
      <c r="E25" s="28" t="s">
        <v>11</v>
      </c>
      <c r="F25" s="8"/>
      <c r="G25" s="9"/>
      <c r="H25" s="42" t="s">
        <v>4</v>
      </c>
      <c r="I25" s="29"/>
      <c r="J25" s="8"/>
      <c r="K25" s="8"/>
      <c r="L25" s="8"/>
      <c r="M25" s="46"/>
    </row>
    <row r="26" spans="1:13" s="15" customFormat="1" ht="15.75">
      <c r="A26" s="8"/>
      <c r="B26" s="8"/>
      <c r="C26" s="19"/>
      <c r="D26" s="8"/>
      <c r="E26" s="28" t="s">
        <v>12</v>
      </c>
      <c r="F26" s="8"/>
      <c r="G26" s="9"/>
      <c r="H26" s="57" t="s">
        <v>4</v>
      </c>
      <c r="I26" s="58"/>
      <c r="J26" s="8"/>
      <c r="K26" s="8"/>
      <c r="L26" s="8"/>
      <c r="M26" s="46"/>
    </row>
    <row r="27" spans="1:13" s="15" customFormat="1" ht="15.75">
      <c r="A27" s="8"/>
      <c r="B27" s="8"/>
      <c r="C27" s="19"/>
      <c r="D27" s="8"/>
      <c r="E27" s="28" t="s">
        <v>13</v>
      </c>
      <c r="F27" s="8"/>
      <c r="G27" s="9"/>
      <c r="H27" s="57" t="s">
        <v>4</v>
      </c>
      <c r="I27" s="58"/>
      <c r="J27" s="8"/>
      <c r="K27" s="8"/>
      <c r="L27" s="8"/>
      <c r="M27" s="46"/>
    </row>
    <row r="28" spans="1:13" s="15" customFormat="1" ht="15.75">
      <c r="A28" s="8"/>
      <c r="B28" s="8"/>
      <c r="C28" s="19"/>
      <c r="D28" s="8"/>
      <c r="E28" s="28" t="s">
        <v>44</v>
      </c>
      <c r="F28" s="8"/>
      <c r="G28" s="9"/>
      <c r="H28" s="57" t="s">
        <v>4</v>
      </c>
      <c r="I28" s="58"/>
      <c r="J28" s="8"/>
      <c r="K28" s="8"/>
      <c r="L28" s="8"/>
      <c r="M28" s="46"/>
    </row>
    <row r="29" spans="1:13" s="15" customFormat="1" ht="15.75">
      <c r="A29" s="8"/>
      <c r="B29" s="8"/>
      <c r="C29" s="19"/>
      <c r="D29" s="8"/>
      <c r="E29" s="28" t="s">
        <v>14</v>
      </c>
      <c r="F29" s="8"/>
      <c r="G29" s="9"/>
      <c r="H29" s="57" t="s">
        <v>4</v>
      </c>
      <c r="I29" s="58"/>
      <c r="J29" s="8"/>
      <c r="K29" s="8"/>
      <c r="L29" s="8"/>
      <c r="M29" s="46"/>
    </row>
    <row r="30" spans="1:13" s="15" customFormat="1" ht="15.75">
      <c r="A30" s="8"/>
      <c r="B30" s="8"/>
      <c r="C30" s="19"/>
      <c r="D30" s="8"/>
      <c r="E30" s="8" t="s">
        <v>29</v>
      </c>
      <c r="F30" s="8"/>
      <c r="G30" s="9"/>
      <c r="H30" s="58"/>
      <c r="I30" s="57" t="s">
        <v>4</v>
      </c>
      <c r="J30" s="8"/>
      <c r="K30" s="8"/>
      <c r="L30" s="8"/>
      <c r="M30" s="46"/>
    </row>
    <row r="31" spans="1:13" s="15" customFormat="1" ht="15.75">
      <c r="A31" s="8"/>
      <c r="B31" s="8"/>
      <c r="C31" s="19"/>
      <c r="D31" s="8"/>
      <c r="E31" s="8" t="s">
        <v>30</v>
      </c>
      <c r="F31" s="8"/>
      <c r="G31" s="9"/>
      <c r="H31" s="58"/>
      <c r="I31" s="57" t="s">
        <v>4</v>
      </c>
      <c r="J31" s="8"/>
      <c r="K31" s="8"/>
      <c r="L31" s="8"/>
      <c r="M31" s="46"/>
    </row>
    <row r="32" spans="1:13" s="15" customFormat="1" ht="15.75">
      <c r="A32" s="8"/>
      <c r="B32" s="8"/>
      <c r="C32" s="19"/>
      <c r="D32" s="8"/>
      <c r="E32" s="8" t="s">
        <v>15</v>
      </c>
      <c r="F32" s="8"/>
      <c r="G32" s="9"/>
      <c r="H32" s="58"/>
      <c r="I32" s="57" t="s">
        <v>4</v>
      </c>
      <c r="J32" s="8"/>
      <c r="K32" s="8"/>
      <c r="L32" s="8"/>
      <c r="M32" s="46"/>
    </row>
    <row r="33" spans="1:13" s="15" customFormat="1" ht="16.5" thickBot="1">
      <c r="A33" s="8"/>
      <c r="B33" s="8"/>
      <c r="C33" s="19"/>
      <c r="D33" s="8"/>
      <c r="E33" s="8" t="s">
        <v>31</v>
      </c>
      <c r="F33" s="8"/>
      <c r="G33" s="9"/>
      <c r="H33" s="29"/>
      <c r="I33" s="52" t="s">
        <v>4</v>
      </c>
      <c r="J33" s="8"/>
      <c r="K33" s="8"/>
      <c r="L33" s="8"/>
      <c r="M33" s="46"/>
    </row>
    <row r="34" spans="1:13" s="15" customFormat="1" ht="16.5" thickTop="1">
      <c r="A34" s="8"/>
      <c r="B34" s="8"/>
      <c r="C34" s="19"/>
      <c r="D34" s="8"/>
      <c r="E34" s="8"/>
      <c r="F34" s="8"/>
      <c r="G34" s="9"/>
      <c r="H34" s="19"/>
      <c r="I34" s="19"/>
      <c r="J34" s="8"/>
      <c r="K34" s="8"/>
      <c r="L34" s="8"/>
      <c r="M34" s="46"/>
    </row>
    <row r="35" spans="1:13" s="15" customFormat="1" ht="15.75">
      <c r="A35" s="8"/>
      <c r="B35" s="8"/>
      <c r="C35" s="19"/>
      <c r="D35" s="8"/>
      <c r="E35" s="8"/>
      <c r="F35" s="8"/>
      <c r="G35" s="9"/>
      <c r="H35" s="19"/>
      <c r="I35" s="19"/>
      <c r="J35" s="8"/>
      <c r="K35" s="8"/>
      <c r="L35" s="8"/>
      <c r="M35" s="46"/>
    </row>
    <row r="36" spans="1:13" s="15" customFormat="1" ht="15.75">
      <c r="A36" s="8"/>
      <c r="B36" s="8"/>
      <c r="C36" s="19"/>
      <c r="D36" s="8"/>
      <c r="E36" s="8"/>
      <c r="F36" s="8"/>
      <c r="G36" s="9"/>
      <c r="H36" s="19"/>
      <c r="I36" s="19"/>
      <c r="J36" s="8"/>
      <c r="K36" s="8"/>
      <c r="L36" s="8"/>
      <c r="M36" s="46"/>
    </row>
    <row r="37" spans="1:13" s="15" customFormat="1" ht="15.75">
      <c r="A37" s="8"/>
      <c r="B37" s="8"/>
      <c r="C37" s="19"/>
      <c r="D37" s="8"/>
      <c r="E37" s="8"/>
      <c r="F37" s="8"/>
      <c r="G37" s="9"/>
      <c r="H37" s="19"/>
      <c r="I37" s="19"/>
      <c r="J37" s="8"/>
      <c r="K37" s="8"/>
      <c r="L37" s="8"/>
      <c r="M37" s="46"/>
    </row>
    <row r="38" spans="1:13" s="15" customFormat="1" ht="15.75">
      <c r="A38" s="8"/>
      <c r="B38" s="8"/>
      <c r="C38" s="19"/>
      <c r="D38" s="8"/>
      <c r="E38" s="67" t="s">
        <v>45</v>
      </c>
      <c r="F38" s="67"/>
      <c r="G38" s="67"/>
      <c r="H38" s="67"/>
      <c r="I38" s="67"/>
      <c r="J38" s="67"/>
      <c r="K38" s="8"/>
      <c r="L38" s="8"/>
      <c r="M38" s="46"/>
    </row>
    <row r="39" spans="1:13" s="15" customFormat="1" ht="15.75">
      <c r="A39" s="8"/>
      <c r="B39" s="8"/>
      <c r="C39" s="19"/>
      <c r="D39" s="8"/>
      <c r="E39" s="67" t="s">
        <v>33</v>
      </c>
      <c r="F39" s="67" t="s">
        <v>5</v>
      </c>
      <c r="G39" s="67"/>
      <c r="H39" s="67"/>
      <c r="I39" s="67"/>
      <c r="J39" s="67"/>
      <c r="K39" s="8"/>
      <c r="L39" s="8"/>
      <c r="M39" s="46"/>
    </row>
    <row r="40" spans="1:13" s="15" customFormat="1" ht="15.75">
      <c r="A40" s="8"/>
      <c r="B40" s="8"/>
      <c r="C40" s="19"/>
      <c r="D40" s="8"/>
      <c r="E40" s="68" t="s">
        <v>66</v>
      </c>
      <c r="F40" s="69"/>
      <c r="G40" s="69"/>
      <c r="H40" s="69"/>
      <c r="I40" s="69"/>
      <c r="J40" s="69"/>
      <c r="K40" s="8"/>
      <c r="L40" s="8"/>
      <c r="M40" s="46"/>
    </row>
    <row r="41" spans="1:13" s="15" customFormat="1" ht="15.75">
      <c r="A41" s="8"/>
      <c r="B41" s="8"/>
      <c r="C41" s="19"/>
      <c r="D41" s="8"/>
      <c r="E41" s="8"/>
      <c r="F41" s="8"/>
      <c r="G41" s="9"/>
      <c r="H41" s="9"/>
      <c r="I41" s="9"/>
      <c r="J41" s="8"/>
      <c r="K41" s="8"/>
      <c r="L41" s="8"/>
      <c r="M41" s="46"/>
    </row>
    <row r="42" spans="1:13" s="15" customFormat="1" ht="30">
      <c r="A42" s="8"/>
      <c r="B42" s="8"/>
      <c r="C42" s="19"/>
      <c r="D42" s="8"/>
      <c r="E42" s="8"/>
      <c r="F42" s="8"/>
      <c r="G42" s="30" t="s">
        <v>34</v>
      </c>
      <c r="H42" s="30" t="s">
        <v>35</v>
      </c>
      <c r="I42" s="30" t="s">
        <v>36</v>
      </c>
      <c r="J42" s="8"/>
      <c r="K42" s="8"/>
      <c r="L42" s="8"/>
      <c r="M42" s="46"/>
    </row>
    <row r="43" spans="1:13" s="15" customFormat="1" ht="15.75">
      <c r="A43" s="8"/>
      <c r="B43" s="8"/>
      <c r="C43" s="19"/>
      <c r="D43" s="8"/>
      <c r="E43" s="8" t="s">
        <v>62</v>
      </c>
      <c r="F43" s="8"/>
      <c r="G43" s="37" t="s">
        <v>4</v>
      </c>
      <c r="H43" s="37" t="s">
        <v>4</v>
      </c>
      <c r="I43" s="37" t="s">
        <v>4</v>
      </c>
      <c r="J43" s="8"/>
      <c r="K43" s="8"/>
      <c r="L43" s="8"/>
      <c r="M43" s="46"/>
    </row>
    <row r="44" spans="1:13" s="15" customFormat="1" ht="15.75">
      <c r="A44" s="8"/>
      <c r="B44" s="8"/>
      <c r="C44" s="19"/>
      <c r="D44" s="8"/>
      <c r="E44" s="8" t="s">
        <v>38</v>
      </c>
      <c r="F44" s="8"/>
      <c r="G44" s="59" t="s">
        <v>4</v>
      </c>
      <c r="H44" s="59" t="s">
        <v>4</v>
      </c>
      <c r="I44" s="59" t="s">
        <v>4</v>
      </c>
      <c r="J44" s="8"/>
      <c r="K44" s="8"/>
      <c r="L44" s="8"/>
      <c r="M44" s="46"/>
    </row>
    <row r="45" spans="1:13" s="15" customFormat="1" ht="15.75">
      <c r="A45" s="8"/>
      <c r="B45" s="8"/>
      <c r="C45" s="19"/>
      <c r="D45" s="8"/>
      <c r="E45" s="8" t="s">
        <v>39</v>
      </c>
      <c r="F45" s="8"/>
      <c r="G45" s="59" t="s">
        <v>4</v>
      </c>
      <c r="H45" s="59" t="s">
        <v>4</v>
      </c>
      <c r="I45" s="59" t="s">
        <v>4</v>
      </c>
      <c r="J45" s="8"/>
      <c r="K45" s="8"/>
      <c r="L45" s="8"/>
      <c r="M45" s="46"/>
    </row>
    <row r="46" spans="1:13" s="15" customFormat="1" ht="15.75">
      <c r="A46" s="8"/>
      <c r="B46" s="8"/>
      <c r="C46" s="19"/>
      <c r="D46" s="8"/>
      <c r="E46" s="8" t="s">
        <v>10</v>
      </c>
      <c r="F46" s="8"/>
      <c r="G46" s="59" t="s">
        <v>4</v>
      </c>
      <c r="H46" s="59" t="s">
        <v>4</v>
      </c>
      <c r="I46" s="59" t="s">
        <v>4</v>
      </c>
      <c r="J46" s="8"/>
      <c r="K46" s="8"/>
      <c r="L46" s="8"/>
      <c r="M46" s="46"/>
    </row>
    <row r="47" spans="1:13" s="15" customFormat="1" ht="16.5" thickBot="1">
      <c r="A47" s="8"/>
      <c r="B47" s="8"/>
      <c r="C47" s="19"/>
      <c r="D47" s="8"/>
      <c r="E47" s="8" t="s">
        <v>61</v>
      </c>
      <c r="F47" s="8"/>
      <c r="G47" s="41" t="s">
        <v>4</v>
      </c>
      <c r="H47" s="41" t="s">
        <v>4</v>
      </c>
      <c r="I47" s="41" t="s">
        <v>4</v>
      </c>
      <c r="J47" s="8"/>
      <c r="K47" s="8"/>
      <c r="L47" s="8"/>
      <c r="M47" s="46"/>
    </row>
    <row r="48" spans="1:13" s="15" customFormat="1" ht="16.5" thickTop="1">
      <c r="A48" s="8"/>
      <c r="B48" s="8"/>
      <c r="C48" s="19"/>
      <c r="D48" s="8"/>
      <c r="E48" s="8"/>
      <c r="F48" s="8"/>
      <c r="G48" s="19"/>
      <c r="H48" s="19"/>
      <c r="I48" s="19"/>
      <c r="J48" s="8"/>
      <c r="K48" s="8"/>
      <c r="L48" s="8"/>
      <c r="M48" s="46"/>
    </row>
    <row r="49" spans="1:13" s="15" customFormat="1" ht="15.75">
      <c r="A49" s="8"/>
      <c r="B49" s="8"/>
      <c r="C49" s="19"/>
      <c r="D49" s="8"/>
      <c r="E49" s="8"/>
      <c r="F49" s="8"/>
      <c r="G49" s="19"/>
      <c r="H49" s="19"/>
      <c r="I49" s="19"/>
      <c r="J49" s="8"/>
      <c r="K49" s="8"/>
      <c r="L49" s="8"/>
      <c r="M49" s="46"/>
    </row>
    <row r="50" spans="1:13" s="15" customFormat="1" ht="15.75">
      <c r="A50" s="8"/>
      <c r="B50" s="8"/>
      <c r="C50" s="19"/>
      <c r="D50" s="8"/>
      <c r="E50" s="8"/>
      <c r="F50" s="8"/>
      <c r="G50" s="8"/>
      <c r="H50" s="8"/>
      <c r="I50" s="8"/>
      <c r="J50" s="8"/>
      <c r="K50" s="8"/>
      <c r="L50" s="8"/>
      <c r="M50" s="46"/>
    </row>
    <row r="51" spans="1:13" s="15" customFormat="1" ht="15.75">
      <c r="A51" s="8"/>
      <c r="B51" s="8"/>
      <c r="C51" s="19"/>
      <c r="D51" s="8"/>
      <c r="E51" s="8"/>
      <c r="F51" s="8"/>
      <c r="G51" s="8"/>
      <c r="H51" s="8"/>
      <c r="I51" s="8"/>
      <c r="J51" s="8"/>
      <c r="K51" s="8"/>
      <c r="L51" s="8"/>
      <c r="M51" s="46"/>
    </row>
    <row r="52" spans="1:13" s="15" customFormat="1" ht="15.75">
      <c r="A52" s="8"/>
      <c r="B52" s="8"/>
      <c r="C52" s="19"/>
      <c r="D52" s="8"/>
      <c r="E52" s="8"/>
      <c r="F52" s="8"/>
      <c r="G52" s="8"/>
      <c r="H52" s="8"/>
      <c r="I52" s="8"/>
      <c r="J52" s="8"/>
      <c r="K52" s="8"/>
      <c r="L52" s="8"/>
      <c r="M52" s="46"/>
    </row>
    <row r="53" spans="1:13" s="15" customFormat="1" ht="15.75">
      <c r="A53" s="8"/>
      <c r="B53" s="8"/>
      <c r="C53" s="19"/>
      <c r="D53" s="8"/>
      <c r="E53" s="8"/>
      <c r="F53" s="8"/>
      <c r="G53" s="8"/>
      <c r="H53" s="8"/>
      <c r="I53" s="8"/>
      <c r="J53" s="8"/>
      <c r="K53" s="8"/>
      <c r="L53" s="8"/>
      <c r="M53" s="46"/>
    </row>
    <row r="54" spans="1:13" ht="18" customHeight="1">
      <c r="E54" s="67" t="s">
        <v>45</v>
      </c>
      <c r="F54" s="67"/>
      <c r="G54" s="67"/>
      <c r="H54" s="67"/>
      <c r="I54" s="67"/>
      <c r="J54" s="67"/>
    </row>
    <row r="55" spans="1:13" ht="15.75">
      <c r="E55" s="67" t="s">
        <v>46</v>
      </c>
      <c r="F55" s="67"/>
      <c r="G55" s="67"/>
      <c r="H55" s="67"/>
      <c r="I55" s="67"/>
      <c r="J55" s="67"/>
    </row>
    <row r="56" spans="1:13" ht="15.75">
      <c r="E56" s="68" t="s">
        <v>67</v>
      </c>
      <c r="F56" s="68"/>
      <c r="G56" s="68"/>
      <c r="H56" s="68"/>
      <c r="I56" s="68"/>
      <c r="J56" s="68"/>
    </row>
    <row r="57" spans="1:13" ht="15.75">
      <c r="E57" s="8"/>
      <c r="F57" s="8"/>
      <c r="G57" s="8"/>
      <c r="H57" s="8"/>
      <c r="I57" s="8"/>
      <c r="J57" s="8"/>
    </row>
    <row r="58" spans="1:13" ht="15.75">
      <c r="E58" s="8" t="s">
        <v>47</v>
      </c>
      <c r="F58" s="8"/>
      <c r="G58" s="9"/>
      <c r="H58" s="19"/>
      <c r="J58" s="8"/>
    </row>
    <row r="59" spans="1:13" ht="15.75">
      <c r="E59" s="28" t="s">
        <v>1</v>
      </c>
      <c r="F59" s="8"/>
      <c r="G59" s="9"/>
      <c r="H59" s="29"/>
      <c r="I59" s="50" t="s">
        <v>4</v>
      </c>
      <c r="J59" s="8"/>
    </row>
    <row r="60" spans="1:13" ht="15.75">
      <c r="E60" s="28" t="s">
        <v>6</v>
      </c>
      <c r="F60" s="8"/>
      <c r="G60" s="9"/>
      <c r="H60" s="29"/>
      <c r="I60" s="50" t="s">
        <v>4</v>
      </c>
      <c r="J60" s="8"/>
    </row>
    <row r="61" spans="1:13" ht="15.75">
      <c r="E61" s="28" t="s">
        <v>2</v>
      </c>
      <c r="F61" s="8"/>
      <c r="G61" s="9"/>
      <c r="H61" s="29"/>
      <c r="I61" s="50" t="s">
        <v>4</v>
      </c>
      <c r="J61" s="8"/>
    </row>
    <row r="62" spans="1:13" ht="15.75">
      <c r="E62" s="28" t="s">
        <v>3</v>
      </c>
      <c r="F62" s="8"/>
      <c r="G62" s="9"/>
      <c r="H62" s="29"/>
      <c r="I62" s="50" t="s">
        <v>4</v>
      </c>
      <c r="J62" s="8"/>
    </row>
    <row r="63" spans="1:13" ht="15.75">
      <c r="E63" s="44" t="s">
        <v>48</v>
      </c>
      <c r="F63" s="8"/>
      <c r="G63" s="9"/>
      <c r="H63" s="29"/>
      <c r="I63" s="50" t="s">
        <v>4</v>
      </c>
      <c r="J63" s="8"/>
    </row>
    <row r="64" spans="1:13" ht="15.75">
      <c r="E64" s="28"/>
      <c r="F64" s="8"/>
      <c r="G64" s="9"/>
      <c r="H64" s="29"/>
      <c r="I64" s="48"/>
      <c r="J64" s="8"/>
    </row>
    <row r="65" spans="5:10" ht="15.75">
      <c r="E65" s="8" t="s">
        <v>49</v>
      </c>
      <c r="F65" s="8"/>
      <c r="G65" s="9"/>
      <c r="H65" s="29"/>
      <c r="I65" s="48"/>
      <c r="J65" s="8"/>
    </row>
    <row r="66" spans="5:10" ht="15.75">
      <c r="E66" s="8" t="s">
        <v>63</v>
      </c>
      <c r="F66" s="8"/>
      <c r="G66" s="9"/>
      <c r="H66" s="29"/>
      <c r="I66" s="48"/>
      <c r="J66" s="8"/>
    </row>
    <row r="67" spans="5:10" ht="15.75">
      <c r="E67" s="28" t="s">
        <v>7</v>
      </c>
      <c r="F67" s="8"/>
      <c r="G67" s="9"/>
      <c r="H67" s="29"/>
      <c r="I67" s="50" t="s">
        <v>4</v>
      </c>
      <c r="J67" s="8"/>
    </row>
    <row r="68" spans="5:10" ht="15.75">
      <c r="E68" s="28" t="s">
        <v>8</v>
      </c>
      <c r="F68" s="8"/>
      <c r="G68" s="9"/>
      <c r="H68" s="29"/>
      <c r="I68" s="50" t="s">
        <v>4</v>
      </c>
      <c r="J68" s="8"/>
    </row>
    <row r="69" spans="5:10" ht="15.75">
      <c r="E69" s="8" t="s">
        <v>50</v>
      </c>
      <c r="F69" s="8"/>
      <c r="G69" s="9"/>
      <c r="H69" s="29"/>
      <c r="I69" s="50" t="s">
        <v>4</v>
      </c>
      <c r="J69" s="8"/>
    </row>
    <row r="70" spans="5:10" ht="15.75">
      <c r="E70" s="8" t="s">
        <v>51</v>
      </c>
      <c r="F70" s="8"/>
      <c r="G70" s="9"/>
      <c r="H70" s="19"/>
      <c r="I70" s="32"/>
      <c r="J70" s="8"/>
    </row>
    <row r="71" spans="5:10" ht="15.75">
      <c r="E71" s="28" t="s">
        <v>34</v>
      </c>
      <c r="F71" s="8"/>
      <c r="G71" s="9"/>
      <c r="H71" s="19"/>
      <c r="I71" s="50" t="s">
        <v>4</v>
      </c>
      <c r="J71" s="8"/>
    </row>
    <row r="72" spans="5:10" ht="15.75">
      <c r="E72" s="28" t="s">
        <v>35</v>
      </c>
      <c r="F72" s="8"/>
      <c r="G72" s="9"/>
      <c r="H72" s="19"/>
      <c r="I72" s="50" t="s">
        <v>4</v>
      </c>
      <c r="J72" s="8"/>
    </row>
    <row r="73" spans="5:10" ht="15.75">
      <c r="E73" s="28" t="s">
        <v>59</v>
      </c>
      <c r="F73" s="8"/>
      <c r="G73" s="9"/>
      <c r="H73" s="51"/>
      <c r="I73" s="56" t="s">
        <v>4</v>
      </c>
      <c r="J73" s="8"/>
    </row>
    <row r="74" spans="5:10" ht="16.5" thickBot="1">
      <c r="E74" s="8" t="s">
        <v>52</v>
      </c>
      <c r="F74" s="8"/>
      <c r="G74" s="9"/>
      <c r="H74" s="19"/>
      <c r="I74" s="49" t="s">
        <v>4</v>
      </c>
      <c r="J74" s="8"/>
    </row>
    <row r="75" spans="5:10" s="45" customFormat="1" ht="15.75" customHeight="1" thickTop="1"/>
    <row r="76" spans="5:10" s="45" customFormat="1" ht="15.75" customHeight="1">
      <c r="E76" s="8"/>
    </row>
    <row r="77" spans="5:10" s="45" customFormat="1" ht="15.75" customHeight="1"/>
    <row r="78" spans="5:10" s="45" customFormat="1" ht="15.75" customHeight="1"/>
    <row r="79" spans="5:10" s="45" customFormat="1" ht="15.75" customHeight="1"/>
    <row r="80" spans="5:10" s="45" customFormat="1" ht="15.75" customHeight="1"/>
    <row r="81" s="45" customFormat="1" ht="15.75" customHeight="1"/>
    <row r="82" s="45" customFormat="1" ht="15.75" customHeight="1"/>
    <row r="83" s="45" customFormat="1" ht="15.75" customHeight="1"/>
    <row r="84" s="45" customFormat="1" ht="15.75" customHeight="1"/>
    <row r="85" s="45" customFormat="1" ht="15.75" customHeight="1"/>
    <row r="86" s="45" customFormat="1" ht="15.75" customHeight="1"/>
    <row r="87" s="45" customFormat="1" ht="15.75" customHeight="1"/>
    <row r="88" s="45" customFormat="1" ht="15.75" customHeight="1"/>
    <row r="89" s="45" customFormat="1" ht="15.75" customHeight="1"/>
    <row r="90" s="45" customFormat="1" ht="15.75" customHeight="1"/>
    <row r="91" s="45" customFormat="1" ht="15.75" customHeight="1"/>
    <row r="92" s="45" customFormat="1" ht="15.75" customHeight="1"/>
  </sheetData>
  <mergeCells count="10">
    <mergeCell ref="A2:L2"/>
    <mergeCell ref="E54:J54"/>
    <mergeCell ref="E55:J55"/>
    <mergeCell ref="E56:J56"/>
    <mergeCell ref="E18:J18"/>
    <mergeCell ref="E19:J19"/>
    <mergeCell ref="E20:J20"/>
    <mergeCell ref="E38:J38"/>
    <mergeCell ref="E39:J39"/>
    <mergeCell ref="E40:J40"/>
  </mergeCells>
  <pageMargins left="0.25" right="0.25" top="0.75" bottom="0.75" header="0.3" footer="0.3"/>
  <pageSetup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2"/>
  <sheetViews>
    <sheetView zoomScale="80" zoomScaleNormal="80" workbookViewId="0">
      <selection activeCell="F22" sqref="F22"/>
    </sheetView>
  </sheetViews>
  <sheetFormatPr defaultRowHeight="15"/>
  <cols>
    <col min="3" max="4" width="14" customWidth="1"/>
    <col min="5" max="5" width="10.85546875" bestFit="1" customWidth="1"/>
    <col min="6" max="6" width="14" customWidth="1"/>
    <col min="7" max="7" width="11.42578125" customWidth="1"/>
    <col min="8" max="8" width="13.140625" customWidth="1"/>
    <col min="9" max="10" width="17.5703125" bestFit="1" customWidth="1"/>
  </cols>
  <sheetData>
    <row r="1" spans="1:19" s="15" customFormat="1" ht="15.75">
      <c r="A1" s="18" t="s">
        <v>56</v>
      </c>
      <c r="B1" s="10"/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3"/>
      <c r="P1" s="13"/>
      <c r="Q1" s="13"/>
      <c r="R1" s="13"/>
      <c r="S1" s="14"/>
    </row>
    <row r="2" spans="1:19" s="15" customFormat="1" ht="15.75">
      <c r="A2" s="8"/>
      <c r="B2" s="8"/>
      <c r="C2" s="19"/>
      <c r="D2" s="8"/>
      <c r="E2" s="8"/>
      <c r="F2" s="8"/>
      <c r="G2" s="8"/>
      <c r="H2" s="8"/>
      <c r="I2" s="8"/>
      <c r="J2" s="8"/>
      <c r="K2" s="8"/>
      <c r="L2" s="8"/>
      <c r="M2" s="8"/>
      <c r="N2" s="17"/>
      <c r="O2" s="17"/>
      <c r="P2" s="17"/>
      <c r="Q2" s="17"/>
      <c r="R2" s="17"/>
      <c r="S2" s="17"/>
    </row>
    <row r="3" spans="1:19" s="15" customFormat="1" ht="15.75">
      <c r="A3" s="8" t="s">
        <v>57</v>
      </c>
      <c r="B3" s="8"/>
      <c r="C3" s="67" t="s">
        <v>53</v>
      </c>
      <c r="D3" s="67"/>
      <c r="E3" s="67"/>
      <c r="F3" s="67"/>
      <c r="G3" s="67"/>
      <c r="H3" s="67"/>
      <c r="I3" s="31"/>
      <c r="J3" s="31"/>
      <c r="K3" s="31"/>
      <c r="L3" s="8"/>
      <c r="M3" s="8"/>
      <c r="N3" s="17"/>
      <c r="O3" s="17"/>
      <c r="P3" s="17"/>
      <c r="Q3" s="17"/>
      <c r="R3" s="17"/>
      <c r="S3" s="17"/>
    </row>
    <row r="4" spans="1:19" ht="15" customHeight="1">
      <c r="C4" s="67" t="s">
        <v>70</v>
      </c>
      <c r="D4" s="67" t="s">
        <v>5</v>
      </c>
      <c r="E4" s="67"/>
      <c r="F4" s="67"/>
      <c r="G4" s="67"/>
      <c r="H4" s="67"/>
      <c r="I4" s="31"/>
      <c r="J4" s="31"/>
      <c r="K4" s="31"/>
    </row>
    <row r="5" spans="1:19" ht="15" customHeight="1">
      <c r="C5" s="68" t="s">
        <v>66</v>
      </c>
      <c r="D5" s="69"/>
      <c r="E5" s="69"/>
      <c r="F5" s="69"/>
      <c r="G5" s="69"/>
      <c r="H5" s="69"/>
      <c r="I5" s="31"/>
      <c r="J5" s="31"/>
      <c r="K5" s="31"/>
    </row>
    <row r="6" spans="1:19" ht="15" customHeight="1">
      <c r="C6" s="8"/>
      <c r="D6" s="8"/>
      <c r="E6" s="8"/>
      <c r="F6" s="8"/>
      <c r="G6" s="8"/>
      <c r="H6" s="8"/>
      <c r="I6" s="31"/>
      <c r="J6" s="31"/>
      <c r="K6" s="31"/>
    </row>
    <row r="7" spans="1:19" ht="15" customHeight="1">
      <c r="C7" s="8" t="s">
        <v>25</v>
      </c>
      <c r="D7" s="8"/>
      <c r="E7" s="9"/>
      <c r="F7" s="19"/>
      <c r="H7" s="8"/>
      <c r="I7" s="31"/>
      <c r="J7" s="31"/>
      <c r="K7" s="31"/>
    </row>
    <row r="8" spans="1:19" ht="15" customHeight="1">
      <c r="C8" s="28" t="s">
        <v>26</v>
      </c>
      <c r="D8" s="8"/>
      <c r="E8" s="9"/>
      <c r="F8" s="29"/>
      <c r="G8" s="33">
        <f>'P1-7A'!F10</f>
        <v>24200</v>
      </c>
      <c r="H8" s="8"/>
      <c r="I8" s="31"/>
      <c r="J8" s="31"/>
      <c r="K8" s="31"/>
    </row>
    <row r="9" spans="1:19" ht="15" customHeight="1">
      <c r="C9" s="8" t="s">
        <v>27</v>
      </c>
      <c r="D9" s="8"/>
      <c r="E9" s="9"/>
      <c r="F9" s="29"/>
      <c r="G9" s="29"/>
      <c r="H9" s="8"/>
      <c r="I9" s="31"/>
      <c r="J9" s="31"/>
      <c r="K9" s="31"/>
    </row>
    <row r="10" spans="1:19" ht="15" customHeight="1">
      <c r="C10" s="28" t="s">
        <v>11</v>
      </c>
      <c r="D10" s="8"/>
      <c r="E10" s="9"/>
      <c r="F10" s="33">
        <f>'P1-7A'!J10</f>
        <v>5700</v>
      </c>
      <c r="G10" s="29"/>
      <c r="H10" s="8"/>
      <c r="I10" s="31"/>
      <c r="J10" s="31"/>
      <c r="K10" s="31"/>
    </row>
    <row r="11" spans="1:19" ht="15" customHeight="1">
      <c r="C11" s="28" t="s">
        <v>12</v>
      </c>
      <c r="D11" s="8"/>
      <c r="E11" s="9"/>
      <c r="F11" s="34">
        <f>'P1-7A'!J7</f>
        <v>1500</v>
      </c>
      <c r="G11" s="29"/>
      <c r="H11" s="8"/>
      <c r="I11" s="31"/>
      <c r="J11" s="31"/>
      <c r="K11" s="31"/>
    </row>
    <row r="12" spans="1:19" ht="15" customHeight="1">
      <c r="C12" s="28" t="s">
        <v>13</v>
      </c>
      <c r="D12" s="8"/>
      <c r="E12" s="9"/>
      <c r="F12" s="34">
        <f>'P1-7A'!J8</f>
        <v>1500</v>
      </c>
      <c r="G12" s="29"/>
      <c r="H12" s="8"/>
      <c r="I12" s="31"/>
      <c r="J12" s="31"/>
      <c r="K12" s="31"/>
    </row>
    <row r="13" spans="1:19" ht="15" customHeight="1">
      <c r="C13" s="28" t="s">
        <v>44</v>
      </c>
      <c r="D13" s="8"/>
      <c r="E13" s="9"/>
      <c r="F13" s="34">
        <f>'P1-7A'!F11</f>
        <v>2100</v>
      </c>
      <c r="G13" s="29"/>
      <c r="H13" s="8"/>
      <c r="I13" s="31"/>
      <c r="J13" s="31"/>
      <c r="K13" s="31"/>
    </row>
    <row r="14" spans="1:19" ht="15" customHeight="1">
      <c r="C14" s="28" t="s">
        <v>14</v>
      </c>
      <c r="D14" s="8"/>
      <c r="E14" s="9"/>
      <c r="F14" s="35">
        <f>'P1-7A'!J6</f>
        <v>800</v>
      </c>
      <c r="G14" s="29"/>
      <c r="H14" s="8"/>
      <c r="I14" s="31"/>
      <c r="J14" s="31"/>
      <c r="K14" s="31"/>
    </row>
    <row r="15" spans="1:19" ht="15" customHeight="1">
      <c r="C15" s="8" t="s">
        <v>29</v>
      </c>
      <c r="D15" s="8"/>
      <c r="E15" s="9"/>
      <c r="F15" s="29"/>
      <c r="G15" s="60">
        <f>SUM(F10:F14)</f>
        <v>11600</v>
      </c>
      <c r="H15" s="8"/>
      <c r="I15" s="31"/>
      <c r="J15" s="31"/>
      <c r="K15" s="31"/>
    </row>
    <row r="16" spans="1:19" ht="15" customHeight="1">
      <c r="C16" s="8" t="s">
        <v>30</v>
      </c>
      <c r="D16" s="8"/>
      <c r="E16" s="9"/>
      <c r="F16" s="29"/>
      <c r="G16" s="61">
        <f>G8-G15</f>
        <v>12600</v>
      </c>
      <c r="H16" s="8"/>
      <c r="I16" s="31"/>
      <c r="J16" s="31"/>
      <c r="K16" s="31"/>
    </row>
    <row r="17" spans="3:11" ht="15" customHeight="1">
      <c r="C17" s="8" t="s">
        <v>15</v>
      </c>
      <c r="D17" s="8"/>
      <c r="E17" s="9"/>
      <c r="F17" s="29"/>
      <c r="G17" s="34">
        <f>'P1-7A'!J9</f>
        <v>700</v>
      </c>
      <c r="H17" s="8"/>
      <c r="I17" s="31"/>
      <c r="J17" s="31"/>
      <c r="K17" s="31"/>
    </row>
    <row r="18" spans="3:11" ht="15" customHeight="1" thickBot="1">
      <c r="C18" s="8" t="s">
        <v>31</v>
      </c>
      <c r="D18" s="8"/>
      <c r="E18" s="9"/>
      <c r="F18" s="29"/>
      <c r="G18" s="36">
        <f>G16-G17</f>
        <v>11900</v>
      </c>
      <c r="H18" s="8"/>
      <c r="I18" s="31"/>
      <c r="J18" s="31"/>
      <c r="K18" s="31"/>
    </row>
    <row r="19" spans="3:11" ht="15" customHeight="1" thickTop="1">
      <c r="C19" s="8"/>
      <c r="D19" s="8"/>
      <c r="E19" s="9"/>
      <c r="F19" s="19"/>
      <c r="G19" s="19"/>
      <c r="H19" s="8"/>
      <c r="I19" s="31"/>
      <c r="J19" s="31"/>
      <c r="K19" s="31"/>
    </row>
    <row r="20" spans="3:11" ht="15" customHeight="1">
      <c r="C20" s="8" t="s">
        <v>32</v>
      </c>
      <c r="D20" s="8"/>
      <c r="E20" s="9"/>
      <c r="F20" s="19"/>
      <c r="G20" s="19"/>
      <c r="H20" s="8"/>
      <c r="I20" s="31"/>
      <c r="J20" s="31"/>
      <c r="K20" s="31"/>
    </row>
    <row r="21" spans="3:11" ht="15" customHeight="1">
      <c r="C21" s="8"/>
      <c r="D21" s="8"/>
      <c r="E21" s="9"/>
      <c r="F21" s="19"/>
      <c r="G21" s="19"/>
      <c r="H21" s="8"/>
      <c r="I21" s="31"/>
      <c r="J21" s="31"/>
      <c r="K21" s="31"/>
    </row>
    <row r="22" spans="3:11" ht="15" customHeight="1">
      <c r="C22" s="8"/>
      <c r="D22" s="8"/>
      <c r="E22" s="9"/>
      <c r="F22" s="19"/>
      <c r="G22" s="19"/>
      <c r="H22" s="8"/>
      <c r="I22" s="31"/>
      <c r="J22" s="31"/>
      <c r="K22" s="31"/>
    </row>
    <row r="23" spans="3:11" ht="15" customHeight="1">
      <c r="C23" s="67" t="s">
        <v>45</v>
      </c>
      <c r="D23" s="67"/>
      <c r="E23" s="67"/>
      <c r="F23" s="67"/>
      <c r="G23" s="67"/>
      <c r="H23" s="67"/>
      <c r="I23" s="31"/>
      <c r="J23" s="31"/>
      <c r="K23" s="31"/>
    </row>
    <row r="24" spans="3:11" ht="15" customHeight="1">
      <c r="C24" s="67" t="s">
        <v>33</v>
      </c>
      <c r="D24" s="67" t="s">
        <v>5</v>
      </c>
      <c r="E24" s="67"/>
      <c r="F24" s="67"/>
      <c r="G24" s="67"/>
      <c r="H24" s="67"/>
      <c r="I24" s="31"/>
      <c r="J24" s="31"/>
      <c r="K24" s="31"/>
    </row>
    <row r="25" spans="3:11" ht="15" customHeight="1">
      <c r="C25" s="68" t="s">
        <v>66</v>
      </c>
      <c r="D25" s="69"/>
      <c r="E25" s="69"/>
      <c r="F25" s="69"/>
      <c r="G25" s="69"/>
      <c r="H25" s="69"/>
      <c r="I25" s="31"/>
      <c r="J25" s="31"/>
      <c r="K25" s="31"/>
    </row>
    <row r="26" spans="3:11" ht="15" customHeight="1">
      <c r="C26" s="8"/>
      <c r="D26" s="8"/>
      <c r="E26" s="9"/>
      <c r="F26" s="9"/>
      <c r="G26" s="9"/>
      <c r="H26" s="8"/>
      <c r="I26" s="31"/>
      <c r="J26" s="31"/>
      <c r="K26" s="31"/>
    </row>
    <row r="27" spans="3:11" ht="15" customHeight="1">
      <c r="C27" s="8"/>
      <c r="D27" s="8"/>
      <c r="E27" s="30" t="s">
        <v>34</v>
      </c>
      <c r="F27" s="30" t="s">
        <v>35</v>
      </c>
      <c r="G27" s="30" t="s">
        <v>36</v>
      </c>
      <c r="H27" s="8"/>
      <c r="I27" s="31"/>
      <c r="J27" s="31"/>
      <c r="K27" s="31"/>
    </row>
    <row r="28" spans="3:11" ht="15" customHeight="1">
      <c r="C28" s="8" t="s">
        <v>62</v>
      </c>
      <c r="D28" s="8"/>
      <c r="E28" s="37">
        <v>0</v>
      </c>
      <c r="F28" s="37">
        <v>0</v>
      </c>
      <c r="G28" s="37">
        <f>SUM(E28:F28)</f>
        <v>0</v>
      </c>
      <c r="H28" s="8"/>
      <c r="I28" s="31"/>
      <c r="J28" s="31"/>
      <c r="K28" s="31"/>
    </row>
    <row r="29" spans="3:11" ht="15" customHeight="1">
      <c r="C29" s="8" t="s">
        <v>38</v>
      </c>
      <c r="D29" s="8"/>
      <c r="E29" s="38">
        <f>'P1-7A'!F8</f>
        <v>36000</v>
      </c>
      <c r="F29" s="39"/>
      <c r="G29" s="62">
        <f>SUM(E29:F29)</f>
        <v>36000</v>
      </c>
      <c r="H29" s="8"/>
      <c r="I29" s="31"/>
      <c r="J29" s="31"/>
      <c r="K29" s="31"/>
    </row>
    <row r="30" spans="3:11" ht="15" customHeight="1">
      <c r="C30" s="8" t="s">
        <v>39</v>
      </c>
      <c r="D30" s="8"/>
      <c r="E30" s="39"/>
      <c r="F30" s="38">
        <f>G18</f>
        <v>11900</v>
      </c>
      <c r="G30" s="62">
        <f>SUM(E30:F30)</f>
        <v>11900</v>
      </c>
      <c r="H30" s="8"/>
      <c r="I30" s="31"/>
      <c r="J30" s="31"/>
      <c r="K30" s="31"/>
    </row>
    <row r="31" spans="3:11" ht="15" customHeight="1">
      <c r="C31" s="8" t="s">
        <v>10</v>
      </c>
      <c r="D31" s="8"/>
      <c r="E31" s="39"/>
      <c r="F31" s="40">
        <f>-'P1-7A'!F9</f>
        <v>-1000</v>
      </c>
      <c r="G31" s="40">
        <f>SUM(E31:F31)</f>
        <v>-1000</v>
      </c>
      <c r="H31" s="8"/>
      <c r="I31" s="31"/>
      <c r="J31" s="31"/>
      <c r="K31" s="31"/>
    </row>
    <row r="32" spans="3:11" ht="15" customHeight="1" thickBot="1">
      <c r="C32" s="8" t="s">
        <v>61</v>
      </c>
      <c r="D32" s="8"/>
      <c r="E32" s="41">
        <f>SUM(E28:E31)</f>
        <v>36000</v>
      </c>
      <c r="F32" s="41">
        <f>SUM(F28:F31)</f>
        <v>10900</v>
      </c>
      <c r="G32" s="41">
        <f>SUM(G28:G31)</f>
        <v>46900</v>
      </c>
      <c r="H32" s="8"/>
      <c r="I32" s="31"/>
      <c r="J32" s="31"/>
      <c r="K32" s="31"/>
    </row>
    <row r="33" spans="3:11" ht="15" customHeight="1" thickTop="1">
      <c r="C33" s="8"/>
      <c r="D33" s="8"/>
      <c r="E33" s="8"/>
      <c r="F33" s="8"/>
      <c r="G33" s="8"/>
      <c r="H33" s="8"/>
      <c r="I33" s="31"/>
      <c r="J33" s="31"/>
      <c r="K33" s="31"/>
    </row>
    <row r="34" spans="3:11" ht="15" customHeight="1">
      <c r="C34" s="8" t="s">
        <v>41</v>
      </c>
      <c r="D34" s="8"/>
      <c r="E34" s="19"/>
      <c r="F34" s="19"/>
      <c r="G34" s="19"/>
      <c r="H34" s="8"/>
      <c r="I34" s="31"/>
      <c r="J34" s="31"/>
      <c r="K34" s="31"/>
    </row>
    <row r="35" spans="3:11" ht="15" customHeight="1">
      <c r="C35" s="8"/>
      <c r="D35" s="8"/>
      <c r="E35" s="8"/>
      <c r="F35" s="8"/>
      <c r="G35" s="8"/>
      <c r="H35" s="8"/>
      <c r="I35" s="31"/>
      <c r="J35" s="31"/>
      <c r="K35" s="31"/>
    </row>
    <row r="36" spans="3:11" ht="15" customHeight="1">
      <c r="C36" s="8"/>
      <c r="D36" s="8"/>
      <c r="E36" s="8"/>
      <c r="F36" s="8"/>
      <c r="G36" s="8"/>
      <c r="H36" s="8"/>
      <c r="I36" s="31"/>
      <c r="J36" s="31"/>
      <c r="K36" s="31"/>
    </row>
    <row r="37" spans="3:11" ht="15" customHeight="1">
      <c r="C37" s="8"/>
      <c r="D37" s="8"/>
      <c r="E37" s="8"/>
      <c r="F37" s="8"/>
      <c r="G37" s="8"/>
      <c r="H37" s="8"/>
      <c r="I37" s="31"/>
      <c r="J37" s="31"/>
      <c r="K37" s="31"/>
    </row>
    <row r="38" spans="3:11" ht="15" customHeight="1">
      <c r="C38" s="8"/>
      <c r="D38" s="8"/>
      <c r="E38" s="8"/>
      <c r="F38" s="8"/>
      <c r="G38" s="8"/>
      <c r="H38" s="8"/>
      <c r="I38" s="31"/>
      <c r="J38" s="31"/>
      <c r="K38" s="31"/>
    </row>
    <row r="39" spans="3:11" ht="15" customHeight="1">
      <c r="C39" s="67" t="s">
        <v>45</v>
      </c>
      <c r="D39" s="67"/>
      <c r="E39" s="67"/>
      <c r="F39" s="67"/>
      <c r="G39" s="67"/>
      <c r="H39" s="67"/>
      <c r="I39" s="31"/>
      <c r="J39" s="31"/>
      <c r="K39" s="31"/>
    </row>
    <row r="40" spans="3:11" ht="15" customHeight="1">
      <c r="C40" s="67" t="s">
        <v>46</v>
      </c>
      <c r="D40" s="67"/>
      <c r="E40" s="67"/>
      <c r="F40" s="67"/>
      <c r="G40" s="67"/>
      <c r="H40" s="67"/>
      <c r="I40" s="31"/>
      <c r="J40" s="31"/>
      <c r="K40" s="31"/>
    </row>
    <row r="41" spans="3:11" ht="15.75">
      <c r="C41" s="68" t="s">
        <v>67</v>
      </c>
      <c r="D41" s="68"/>
      <c r="E41" s="68"/>
      <c r="F41" s="68"/>
      <c r="G41" s="68"/>
      <c r="H41" s="68"/>
    </row>
    <row r="42" spans="3:11" ht="15.75">
      <c r="C42" s="8"/>
      <c r="D42" s="8"/>
      <c r="E42" s="8"/>
      <c r="F42" s="8"/>
      <c r="G42" s="8"/>
      <c r="H42" s="8"/>
    </row>
    <row r="43" spans="3:11" ht="15.75">
      <c r="C43" s="8" t="s">
        <v>47</v>
      </c>
      <c r="D43" s="8"/>
      <c r="E43" s="9"/>
      <c r="F43" s="19"/>
      <c r="H43" s="8"/>
    </row>
    <row r="44" spans="3:11" ht="15.75">
      <c r="C44" s="28" t="s">
        <v>1</v>
      </c>
      <c r="D44" s="8"/>
      <c r="E44" s="9"/>
      <c r="F44" s="29"/>
      <c r="G44" s="50">
        <f>'P1-7A'!F4</f>
        <v>15000</v>
      </c>
      <c r="H44" s="8"/>
    </row>
    <row r="45" spans="3:11" ht="15.75">
      <c r="C45" s="28" t="s">
        <v>6</v>
      </c>
      <c r="D45" s="8"/>
      <c r="E45" s="9"/>
      <c r="F45" s="29"/>
      <c r="G45" s="47">
        <f>'P1-7A'!F5</f>
        <v>9000</v>
      </c>
      <c r="H45" s="8"/>
    </row>
    <row r="46" spans="3:11" ht="15.75">
      <c r="C46" s="28" t="s">
        <v>2</v>
      </c>
      <c r="D46" s="8"/>
      <c r="E46" s="9"/>
      <c r="F46" s="29"/>
      <c r="G46" s="47">
        <f>'P1-7A'!J4</f>
        <v>1200</v>
      </c>
      <c r="H46" s="8"/>
    </row>
    <row r="47" spans="3:11" ht="15.75">
      <c r="C47" s="28" t="s">
        <v>3</v>
      </c>
      <c r="D47" s="8"/>
      <c r="E47" s="9"/>
      <c r="F47" s="29"/>
      <c r="G47" s="47">
        <f>'P1-7A'!J5</f>
        <v>52000</v>
      </c>
      <c r="H47" s="8"/>
    </row>
    <row r="48" spans="3:11" ht="16.5" thickBot="1">
      <c r="C48" s="44" t="s">
        <v>48</v>
      </c>
      <c r="D48" s="8"/>
      <c r="E48" s="9"/>
      <c r="F48" s="29"/>
      <c r="G48" s="49">
        <f>SUM(G44:G47)</f>
        <v>77200</v>
      </c>
      <c r="H48" s="8"/>
    </row>
    <row r="49" spans="3:8" ht="16.5" thickTop="1">
      <c r="C49" s="28"/>
      <c r="D49" s="8"/>
      <c r="E49" s="9"/>
      <c r="F49" s="29"/>
      <c r="G49" s="48"/>
      <c r="H49" s="8"/>
    </row>
    <row r="50" spans="3:8" ht="15.75">
      <c r="C50" s="8" t="s">
        <v>49</v>
      </c>
      <c r="D50" s="8"/>
      <c r="E50" s="9"/>
      <c r="F50" s="29"/>
      <c r="G50" s="48"/>
      <c r="H50" s="8"/>
    </row>
    <row r="51" spans="3:8" ht="15.75">
      <c r="C51" s="8" t="s">
        <v>63</v>
      </c>
      <c r="D51" s="8"/>
      <c r="E51" s="9"/>
      <c r="F51" s="29"/>
      <c r="G51" s="48"/>
      <c r="H51" s="8"/>
    </row>
    <row r="52" spans="3:8" ht="15.75">
      <c r="C52" s="28" t="s">
        <v>7</v>
      </c>
      <c r="D52" s="8"/>
      <c r="E52" s="9"/>
      <c r="F52" s="29"/>
      <c r="G52" s="50">
        <f>'P1-7A'!F6</f>
        <v>7300</v>
      </c>
      <c r="H52" s="8"/>
    </row>
    <row r="53" spans="3:8" ht="15.75">
      <c r="C53" s="28" t="s">
        <v>8</v>
      </c>
      <c r="D53" s="8"/>
      <c r="E53" s="9"/>
      <c r="F53" s="29"/>
      <c r="G53" s="47">
        <f>'P1-7A'!F7</f>
        <v>23000</v>
      </c>
      <c r="H53" s="8"/>
    </row>
    <row r="54" spans="3:8" ht="15.75">
      <c r="C54" s="8" t="s">
        <v>50</v>
      </c>
      <c r="D54" s="8"/>
      <c r="E54" s="9"/>
      <c r="F54" s="29"/>
      <c r="G54" s="47">
        <f>SUM(G52:G53)</f>
        <v>30300</v>
      </c>
      <c r="H54" s="8"/>
    </row>
    <row r="55" spans="3:8" ht="15.75">
      <c r="C55" s="8" t="s">
        <v>51</v>
      </c>
      <c r="D55" s="8"/>
      <c r="E55" s="9"/>
      <c r="F55" s="19"/>
      <c r="G55" s="32"/>
      <c r="H55" s="8"/>
    </row>
    <row r="56" spans="3:8" ht="15.75">
      <c r="C56" s="28" t="s">
        <v>34</v>
      </c>
      <c r="D56" s="8"/>
      <c r="E56" s="9"/>
      <c r="F56" s="19"/>
      <c r="G56" s="47">
        <f>'P1-7A'!F8</f>
        <v>36000</v>
      </c>
      <c r="H56" s="8"/>
    </row>
    <row r="57" spans="3:8" ht="15.75">
      <c r="C57" s="28" t="s">
        <v>35</v>
      </c>
      <c r="D57" s="8"/>
      <c r="E57" s="9"/>
      <c r="F57" s="19"/>
      <c r="G57" s="47">
        <f>F32</f>
        <v>10900</v>
      </c>
      <c r="H57" s="8"/>
    </row>
    <row r="58" spans="3:8" ht="15.75">
      <c r="C58" s="28" t="s">
        <v>59</v>
      </c>
      <c r="D58" s="8"/>
      <c r="E58" s="9"/>
      <c r="F58" s="51"/>
      <c r="G58" s="55">
        <f>SUM(G56:G57)</f>
        <v>46900</v>
      </c>
      <c r="H58" s="8"/>
    </row>
    <row r="59" spans="3:8" ht="16.5" thickBot="1">
      <c r="C59" s="8" t="s">
        <v>52</v>
      </c>
      <c r="D59" s="8"/>
      <c r="E59" s="9"/>
      <c r="F59" s="19"/>
      <c r="G59" s="49">
        <f>SUM(G58,G54)</f>
        <v>77200</v>
      </c>
      <c r="H59" s="8"/>
    </row>
    <row r="60" spans="3:8" ht="15.75" thickTop="1">
      <c r="C60" s="45"/>
      <c r="D60" s="45"/>
      <c r="E60" s="45"/>
      <c r="F60" s="45"/>
      <c r="G60" s="45"/>
      <c r="H60" s="45"/>
    </row>
    <row r="61" spans="3:8" ht="15.75">
      <c r="C61" s="8" t="s">
        <v>54</v>
      </c>
      <c r="D61" s="45"/>
      <c r="E61" s="45"/>
      <c r="F61" s="45"/>
      <c r="G61" s="45"/>
      <c r="H61" s="45"/>
    </row>
    <row r="62" spans="3:8">
      <c r="C62" s="45"/>
      <c r="D62" s="45"/>
      <c r="E62" s="45"/>
      <c r="F62" s="45"/>
      <c r="G62" s="45"/>
      <c r="H62" s="45"/>
    </row>
    <row r="63" spans="3:8">
      <c r="C63" s="45"/>
      <c r="D63" s="45"/>
      <c r="E63" s="45"/>
      <c r="F63" s="45"/>
      <c r="G63" s="45"/>
      <c r="H63" s="45"/>
    </row>
    <row r="64" spans="3:8">
      <c r="C64" s="45"/>
      <c r="D64" s="45"/>
      <c r="E64" s="45"/>
      <c r="F64" s="45"/>
      <c r="G64" s="45"/>
      <c r="H64" s="45"/>
    </row>
    <row r="65" spans="3:8">
      <c r="C65" s="45"/>
      <c r="D65" s="45"/>
      <c r="E65" s="45"/>
      <c r="F65" s="45"/>
      <c r="G65" s="45"/>
      <c r="H65" s="45"/>
    </row>
    <row r="66" spans="3:8">
      <c r="C66" s="45"/>
      <c r="D66" s="45"/>
      <c r="E66" s="45"/>
      <c r="F66" s="45"/>
      <c r="G66" s="45"/>
      <c r="H66" s="45"/>
    </row>
    <row r="67" spans="3:8">
      <c r="C67" s="45"/>
      <c r="D67" s="45"/>
      <c r="E67" s="45"/>
      <c r="F67" s="45"/>
      <c r="G67" s="45"/>
      <c r="H67" s="45"/>
    </row>
    <row r="68" spans="3:8">
      <c r="C68" s="45"/>
      <c r="D68" s="45"/>
      <c r="E68" s="45"/>
      <c r="F68" s="45"/>
      <c r="G68" s="45"/>
      <c r="H68" s="45"/>
    </row>
    <row r="69" spans="3:8">
      <c r="C69" s="45"/>
      <c r="D69" s="45"/>
      <c r="E69" s="45"/>
      <c r="F69" s="45"/>
      <c r="G69" s="45"/>
      <c r="H69" s="45"/>
    </row>
    <row r="70" spans="3:8">
      <c r="C70" s="45"/>
      <c r="D70" s="45"/>
      <c r="E70" s="45"/>
      <c r="F70" s="45"/>
      <c r="G70" s="45"/>
      <c r="H70" s="45"/>
    </row>
    <row r="71" spans="3:8">
      <c r="C71" s="45"/>
      <c r="D71" s="45"/>
      <c r="E71" s="45"/>
      <c r="F71" s="45"/>
      <c r="G71" s="45"/>
      <c r="H71" s="45"/>
    </row>
    <row r="72" spans="3:8">
      <c r="C72" s="45"/>
      <c r="D72" s="45"/>
      <c r="E72" s="45"/>
      <c r="F72" s="45"/>
      <c r="G72" s="45"/>
      <c r="H72" s="45"/>
    </row>
  </sheetData>
  <mergeCells count="9">
    <mergeCell ref="C25:H25"/>
    <mergeCell ref="C39:H39"/>
    <mergeCell ref="C40:H40"/>
    <mergeCell ref="C41:H41"/>
    <mergeCell ref="C3:H3"/>
    <mergeCell ref="C4:H4"/>
    <mergeCell ref="C5:H5"/>
    <mergeCell ref="C23:H23"/>
    <mergeCell ref="C24:H24"/>
  </mergeCells>
  <pageMargins left="0.25" right="0.25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 1-12</vt:lpstr>
      <vt:lpstr>E1-12_Solution</vt:lpstr>
      <vt:lpstr>P1-7A</vt:lpstr>
      <vt:lpstr>P1-7A_Solution</vt:lpstr>
      <vt:lpstr>'E1-12_Solution'!Print_Area</vt:lpstr>
      <vt:lpstr>'P1-7A_Solution'!Print_Area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Cecile</cp:lastModifiedBy>
  <cp:lastPrinted>2017-03-11T13:12:06Z</cp:lastPrinted>
  <dcterms:created xsi:type="dcterms:W3CDTF">2013-06-08T14:20:26Z</dcterms:created>
  <dcterms:modified xsi:type="dcterms:W3CDTF">2020-02-20T21:13:09Z</dcterms:modified>
</cp:coreProperties>
</file>