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20400" windowHeight="83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G12" i="1" s="1"/>
  <c r="I12" i="1" l="1"/>
  <c r="H12" i="1"/>
  <c r="E6" i="1"/>
  <c r="G6" i="1" s="1"/>
  <c r="E7" i="1"/>
  <c r="G7" i="1" s="1"/>
  <c r="E10" i="1"/>
  <c r="G10" i="1" s="1"/>
  <c r="E11" i="1"/>
  <c r="G11" i="1" s="1"/>
  <c r="E8" i="1"/>
  <c r="G8" i="1" s="1"/>
  <c r="H8" i="1" s="1"/>
  <c r="H11" i="1" l="1"/>
  <c r="I11" i="1"/>
  <c r="H10" i="1"/>
  <c r="I10" i="1"/>
  <c r="I6" i="1"/>
  <c r="H6" i="1"/>
  <c r="I7" i="1"/>
  <c r="H7" i="1"/>
  <c r="I8" i="1"/>
</calcChain>
</file>

<file path=xl/sharedStrings.xml><?xml version="1.0" encoding="utf-8"?>
<sst xmlns="http://schemas.openxmlformats.org/spreadsheetml/2006/main" count="36" uniqueCount="18">
  <si>
    <t>OK Office Systems Pricing Information</t>
  </si>
  <si>
    <t>Product</t>
  </si>
  <si>
    <t>Computer System</t>
  </si>
  <si>
    <t>Color Laser Printer</t>
  </si>
  <si>
    <t>Desk Chair</t>
  </si>
  <si>
    <t>Solid Oak Computer Desk</t>
  </si>
  <si>
    <t>Cost</t>
  </si>
  <si>
    <t>Markup Rate</t>
  </si>
  <si>
    <t>Retail Price</t>
  </si>
  <si>
    <t>Percent Off</t>
  </si>
  <si>
    <t>Sale Price</t>
  </si>
  <si>
    <t>Profit Margin</t>
  </si>
  <si>
    <t>27" Monitor</t>
  </si>
  <si>
    <t>Code</t>
  </si>
  <si>
    <t>Profit Amount</t>
  </si>
  <si>
    <t>Electronics</t>
  </si>
  <si>
    <t>Furniture</t>
  </si>
  <si>
    <t>Executive Desk 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</si>
</sst>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K7" sqref="K7"/>
    </sheetView>
  </sheetViews>
  <sheetFormatPr defaultRowHeight="15" x14ac:dyDescent="0.25"/>
  <cols>
    <col min="1" max="1" width="23.7109375" customWidth="1"/>
    <col min="2" max="2" width="9.7109375" hidden="1" customWidth="1"/>
  </cols>
  <sheetData>
    <row r="1" spans="1:9" ht="30" customHeight="1" x14ac:dyDescent="0.3">
      <c r="A1" s="3" t="s">
        <v>0</v>
      </c>
    </row>
    <row r="2" spans="1:9" x14ac:dyDescent="0.25">
      <c r="A2" s="1">
        <v>43344</v>
      </c>
      <c r="B2" s="1"/>
    </row>
    <row r="4" spans="1:9" x14ac:dyDescent="0.25">
      <c r="A4" t="s">
        <v>1</v>
      </c>
      <c r="B4" t="s">
        <v>13</v>
      </c>
      <c r="C4" t="s">
        <v>6</v>
      </c>
      <c r="D4" t="s">
        <v>7</v>
      </c>
      <c r="E4" t="s">
        <v>8</v>
      </c>
      <c r="F4" t="s">
        <v>9</v>
      </c>
      <c r="G4" t="s">
        <v>10</v>
      </c>
      <c r="H4" t="s">
        <v>14</v>
      </c>
      <c r="I4" t="s">
        <v>11</v>
      </c>
    </row>
    <row r="5" spans="1:9" x14ac:dyDescent="0.25">
      <c r="A5" s="2" t="s">
        <v>15</v>
      </c>
    </row>
    <row r="6" spans="1:9" x14ac:dyDescent="0.25">
      <c r="A6" t="s">
        <v>2</v>
      </c>
      <c r="B6">
        <v>101</v>
      </c>
      <c r="C6">
        <v>475.5</v>
      </c>
      <c r="D6">
        <v>0.5</v>
      </c>
      <c r="E6">
        <f>C6*(1+D6)</f>
        <v>713.25</v>
      </c>
      <c r="F6">
        <v>0.15</v>
      </c>
      <c r="G6">
        <f>E6-(E6*F6)</f>
        <v>606.26250000000005</v>
      </c>
      <c r="H6">
        <f>G6-C6</f>
        <v>130.76250000000005</v>
      </c>
      <c r="I6">
        <f>(G6-C6)/G6</f>
        <v>0.21568627450980399</v>
      </c>
    </row>
    <row r="7" spans="1:9" x14ac:dyDescent="0.25">
      <c r="A7" t="s">
        <v>3</v>
      </c>
      <c r="B7">
        <v>102</v>
      </c>
      <c r="C7">
        <v>457.7</v>
      </c>
      <c r="D7">
        <v>0.755</v>
      </c>
      <c r="E7">
        <f t="shared" ref="E7:E12" si="0">C7*(1+D7)</f>
        <v>803.26349999999991</v>
      </c>
      <c r="F7">
        <v>0.2</v>
      </c>
      <c r="G7">
        <f t="shared" ref="G7:G12" si="1">E7-(E7*F7)</f>
        <v>642.61079999999993</v>
      </c>
      <c r="H7">
        <f t="shared" ref="H7:H12" si="2">G7-C7</f>
        <v>184.91079999999994</v>
      </c>
      <c r="I7">
        <f t="shared" ref="I7:I12" si="3">(G7-C7)/G7</f>
        <v>0.28774928774928771</v>
      </c>
    </row>
    <row r="8" spans="1:9" x14ac:dyDescent="0.25">
      <c r="A8" t="s">
        <v>12</v>
      </c>
      <c r="B8">
        <v>106</v>
      </c>
      <c r="C8">
        <v>195</v>
      </c>
      <c r="D8">
        <v>0.83499999999999996</v>
      </c>
      <c r="E8">
        <f>C8*(1+D8)</f>
        <v>357.82499999999999</v>
      </c>
      <c r="F8">
        <v>0.1</v>
      </c>
      <c r="G8">
        <f>E8-(E8*F8)</f>
        <v>322.04250000000002</v>
      </c>
      <c r="H8">
        <f>G8-C8</f>
        <v>127.04250000000002</v>
      </c>
      <c r="I8">
        <f>(G8-C8)/G8</f>
        <v>0.39448985770511658</v>
      </c>
    </row>
    <row r="9" spans="1:9" x14ac:dyDescent="0.25">
      <c r="A9" s="2" t="s">
        <v>16</v>
      </c>
    </row>
    <row r="10" spans="1:9" x14ac:dyDescent="0.25">
      <c r="A10" t="s">
        <v>4</v>
      </c>
      <c r="B10">
        <v>104</v>
      </c>
      <c r="C10">
        <v>75</v>
      </c>
      <c r="D10">
        <v>1</v>
      </c>
      <c r="E10">
        <f t="shared" si="0"/>
        <v>150</v>
      </c>
      <c r="F10">
        <v>0.25</v>
      </c>
      <c r="G10">
        <f t="shared" si="1"/>
        <v>112.5</v>
      </c>
      <c r="H10">
        <f t="shared" si="2"/>
        <v>37.5</v>
      </c>
      <c r="I10">
        <f t="shared" si="3"/>
        <v>0.33333333333333331</v>
      </c>
    </row>
    <row r="11" spans="1:9" x14ac:dyDescent="0.25">
      <c r="A11" t="s">
        <v>5</v>
      </c>
      <c r="B11">
        <v>105</v>
      </c>
      <c r="C11">
        <v>700</v>
      </c>
      <c r="D11">
        <v>1.857</v>
      </c>
      <c r="E11">
        <f t="shared" si="0"/>
        <v>1999.9</v>
      </c>
      <c r="F11">
        <v>0.3</v>
      </c>
      <c r="G11">
        <f t="shared" si="1"/>
        <v>1399.93</v>
      </c>
      <c r="H11">
        <f t="shared" si="2"/>
        <v>699.93000000000006</v>
      </c>
      <c r="I11">
        <f t="shared" si="3"/>
        <v>0.4999749987499375</v>
      </c>
    </row>
    <row r="12" spans="1:9" x14ac:dyDescent="0.25">
      <c r="A12" t="s">
        <v>17</v>
      </c>
      <c r="B12">
        <v>104</v>
      </c>
      <c r="C12">
        <v>200</v>
      </c>
      <c r="D12">
        <v>1</v>
      </c>
      <c r="E12">
        <f t="shared" ref="E12" si="4">C12*(1+D12)</f>
        <v>400</v>
      </c>
      <c r="F12">
        <v>0.25</v>
      </c>
      <c r="G12">
        <f t="shared" ref="G12" si="5">E12-(E12*F12)</f>
        <v>300</v>
      </c>
      <c r="H12">
        <f t="shared" ref="H12" si="6">G12-C12</f>
        <v>100</v>
      </c>
      <c r="I12">
        <f t="shared" ref="I12" si="7">(G12-C12)/G12</f>
        <v>0.33333333333333331</v>
      </c>
    </row>
    <row r="15" spans="1:9" ht="18.75" x14ac:dyDescent="0.3">
      <c r="A15" s="3" t="s">
        <v>0</v>
      </c>
    </row>
    <row r="16" spans="1:9" x14ac:dyDescent="0.25">
      <c r="A16" s="1">
        <v>43344</v>
      </c>
      <c r="B16" s="1"/>
    </row>
    <row r="18" spans="1:9" x14ac:dyDescent="0.25">
      <c r="A18" t="s">
        <v>1</v>
      </c>
      <c r="B18" t="s">
        <v>13</v>
      </c>
      <c r="C18" t="s">
        <v>6</v>
      </c>
      <c r="D18" t="s">
        <v>7</v>
      </c>
      <c r="E18" t="s">
        <v>8</v>
      </c>
      <c r="F18" t="s">
        <v>9</v>
      </c>
      <c r="G18" t="s">
        <v>10</v>
      </c>
      <c r="H18" t="s">
        <v>14</v>
      </c>
      <c r="I18" t="s">
        <v>11</v>
      </c>
    </row>
    <row r="19" spans="1:9" x14ac:dyDescent="0.25">
      <c r="A19" s="2" t="s">
        <v>15</v>
      </c>
    </row>
    <row r="20" spans="1:9" x14ac:dyDescent="0.25">
      <c r="A20" t="s">
        <v>2</v>
      </c>
      <c r="B20">
        <v>101</v>
      </c>
      <c r="C20">
        <v>475.5</v>
      </c>
      <c r="D20">
        <v>0.5</v>
      </c>
      <c r="E20">
        <v>713.25</v>
      </c>
      <c r="F20">
        <v>0.15</v>
      </c>
      <c r="G20">
        <v>606.26250000000005</v>
      </c>
      <c r="H20">
        <v>130.76250000000005</v>
      </c>
      <c r="I20">
        <v>0.21568627450980399</v>
      </c>
    </row>
    <row r="21" spans="1:9" x14ac:dyDescent="0.25">
      <c r="A21" t="s">
        <v>3</v>
      </c>
      <c r="B21">
        <v>102</v>
      </c>
      <c r="C21">
        <v>457.7</v>
      </c>
      <c r="D21">
        <v>0.755</v>
      </c>
      <c r="E21">
        <v>803.26349999999991</v>
      </c>
      <c r="F21">
        <v>0.2</v>
      </c>
      <c r="G21">
        <v>642.61079999999993</v>
      </c>
      <c r="H21">
        <v>184.91079999999994</v>
      </c>
      <c r="I21">
        <v>0.28774928774928771</v>
      </c>
    </row>
    <row r="22" spans="1:9" x14ac:dyDescent="0.25">
      <c r="A22" t="s">
        <v>12</v>
      </c>
      <c r="B22">
        <v>106</v>
      </c>
      <c r="C22">
        <v>195</v>
      </c>
      <c r="D22">
        <v>0.83499999999999996</v>
      </c>
      <c r="E22">
        <v>357.82499999999999</v>
      </c>
      <c r="F22">
        <v>0.1</v>
      </c>
      <c r="G22">
        <v>322.04250000000002</v>
      </c>
      <c r="H22">
        <v>127.04250000000002</v>
      </c>
      <c r="I22">
        <v>0.39448985770511658</v>
      </c>
    </row>
    <row r="23" spans="1:9" x14ac:dyDescent="0.25">
      <c r="A23" s="2" t="s">
        <v>16</v>
      </c>
    </row>
    <row r="24" spans="1:9" x14ac:dyDescent="0.25">
      <c r="A24" t="s">
        <v>4</v>
      </c>
      <c r="B24">
        <v>104</v>
      </c>
      <c r="C24">
        <v>75</v>
      </c>
      <c r="D24">
        <v>1</v>
      </c>
      <c r="E24">
        <v>150</v>
      </c>
      <c r="F24">
        <v>0.25</v>
      </c>
      <c r="G24">
        <v>112.5</v>
      </c>
      <c r="H24">
        <v>37.5</v>
      </c>
      <c r="I24">
        <v>0.33333333333333331</v>
      </c>
    </row>
    <row r="25" spans="1:9" x14ac:dyDescent="0.25">
      <c r="A25" t="s">
        <v>5</v>
      </c>
      <c r="B25">
        <v>105</v>
      </c>
      <c r="C25">
        <v>700</v>
      </c>
      <c r="D25">
        <v>1.857</v>
      </c>
      <c r="E25">
        <v>1999.9</v>
      </c>
      <c r="F25">
        <v>0.3</v>
      </c>
      <c r="G25">
        <v>1399.93</v>
      </c>
      <c r="H25">
        <v>699.93000000000006</v>
      </c>
      <c r="I25">
        <v>0.4999749987499375</v>
      </c>
    </row>
    <row r="26" spans="1:9" x14ac:dyDescent="0.25">
      <c r="A26" t="s">
        <v>17</v>
      </c>
      <c r="B26">
        <v>104</v>
      </c>
      <c r="C26">
        <v>200</v>
      </c>
      <c r="D26">
        <v>1</v>
      </c>
      <c r="E26">
        <v>400</v>
      </c>
      <c r="F26">
        <v>0.25</v>
      </c>
      <c r="G26">
        <v>300</v>
      </c>
      <c r="H26">
        <v>100</v>
      </c>
      <c r="I26">
        <v>0.33333333333333331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2012-08-13T21:22:48Z</dcterms:created>
  <dcterms:modified xsi:type="dcterms:W3CDTF">2015-06-18T05:30:59Z</dcterms:modified>
</cp:coreProperties>
</file>