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Exploring 2013\05_DE to AU\Chapter 05 from DE\Chapter 5 Solutions\"/>
    </mc:Choice>
  </mc:AlternateContent>
  <bookViews>
    <workbookView xWindow="-150" yWindow="-480" windowWidth="15600" windowHeight="10170"/>
  </bookViews>
  <sheets>
    <sheet name="PivotTable" sheetId="3" r:id="rId1"/>
    <sheet name="Subtotals" sheetId="2" r:id="rId2"/>
    <sheet name="PivotChart" sheetId="4" r:id="rId3"/>
    <sheet name="Christensen" sheetId="1" r:id="rId4"/>
  </sheets>
  <calcPr calcId="152511"/>
  <pivotCaches>
    <pivotCache cacheId="26" r:id="rId5"/>
    <pivotCache cacheId="27" r:id="rId6"/>
  </pivotCaches>
</workbook>
</file>

<file path=xl/calcChain.xml><?xml version="1.0" encoding="utf-8"?>
<calcChain xmlns="http://schemas.openxmlformats.org/spreadsheetml/2006/main">
  <c r="I223" i="2" l="1"/>
  <c r="H223" i="2"/>
  <c r="I222" i="2"/>
  <c r="H222" i="2"/>
  <c r="I211" i="2"/>
  <c r="H211" i="2"/>
  <c r="I205" i="2"/>
  <c r="H205" i="2"/>
  <c r="I200" i="2"/>
  <c r="H200" i="2"/>
  <c r="I196" i="2"/>
  <c r="H196" i="2"/>
  <c r="I194" i="2"/>
  <c r="H194" i="2"/>
  <c r="I184" i="2"/>
  <c r="H184" i="2"/>
  <c r="I178" i="2"/>
  <c r="H178" i="2"/>
  <c r="I176" i="2"/>
  <c r="H176" i="2"/>
  <c r="I85" i="2"/>
  <c r="H85" i="2"/>
  <c r="I83" i="2"/>
  <c r="H83" i="2"/>
  <c r="I26" i="2"/>
  <c r="H26" i="2"/>
  <c r="I24" i="2"/>
  <c r="H24" i="2"/>
  <c r="I21" i="2"/>
  <c r="H21" i="2"/>
  <c r="I19" i="2"/>
  <c r="H19" i="2"/>
  <c r="I6" i="2"/>
  <c r="H6" i="2"/>
</calcChain>
</file>

<file path=xl/sharedStrings.xml><?xml version="1.0" encoding="utf-8"?>
<sst xmlns="http://schemas.openxmlformats.org/spreadsheetml/2006/main" count="1992" uniqueCount="197">
  <si>
    <t>Last</t>
  </si>
  <si>
    <t>First</t>
  </si>
  <si>
    <t>Art</t>
  </si>
  <si>
    <t>Release Date</t>
  </si>
  <si>
    <t>Issue Price</t>
  </si>
  <si>
    <t>Sold Out</t>
  </si>
  <si>
    <t>James C.</t>
  </si>
  <si>
    <t>Christensen</t>
  </si>
  <si>
    <t>Masterwork Canvas Edition</t>
  </si>
  <si>
    <t>Limited Edition Canvas</t>
  </si>
  <si>
    <t>Yes</t>
  </si>
  <si>
    <t>First Rose</t>
  </si>
  <si>
    <t>Smallwork Canvas Edition</t>
  </si>
  <si>
    <t>Edition Size</t>
  </si>
  <si>
    <t>Type</t>
  </si>
  <si>
    <t>Outside the Box</t>
  </si>
  <si>
    <t>All That She Had</t>
  </si>
  <si>
    <t>Courtship</t>
  </si>
  <si>
    <t>False Magic</t>
  </si>
  <si>
    <t>Lawrence Pretended Not to Notice That A Bear Had Become</t>
  </si>
  <si>
    <t>Anniversary Edition</t>
  </si>
  <si>
    <t>Virtue</t>
  </si>
  <si>
    <t>Music of Heaven</t>
  </si>
  <si>
    <t>Fiona</t>
  </si>
  <si>
    <t>Limited Edition Print</t>
  </si>
  <si>
    <t>Hold to the Rod, the Iron Rod</t>
  </si>
  <si>
    <t>Resistance Training</t>
  </si>
  <si>
    <t>Angels of My Village</t>
  </si>
  <si>
    <t>Angel with Epaulet</t>
  </si>
  <si>
    <t>Men and Angels</t>
  </si>
  <si>
    <t>Michael the Archangel Battles the Dragon While Almost Nobody Pays Any Attention</t>
  </si>
  <si>
    <t>If Pigs Could Fly</t>
  </si>
  <si>
    <t>Finding Fish</t>
  </si>
  <si>
    <t>Litho Hand Colored Print</t>
  </si>
  <si>
    <t>Cecelia</t>
  </si>
  <si>
    <t>Open Edition Print</t>
  </si>
  <si>
    <t>Madonna with Two Angeles framed</t>
  </si>
  <si>
    <t>Saint with White Sleeves</t>
  </si>
  <si>
    <t>Twilight</t>
  </si>
  <si>
    <t>Poofy Guy on a Short Leash</t>
  </si>
  <si>
    <t>St. Nicholas of Myra</t>
  </si>
  <si>
    <t>Once Upon a Time</t>
  </si>
  <si>
    <t>St. Brendan The Navigator</t>
  </si>
  <si>
    <t>Dusk</t>
  </si>
  <si>
    <t>Isabella</t>
  </si>
  <si>
    <t>We Three Kings</t>
  </si>
  <si>
    <t>Portrait with Red Berries</t>
  </si>
  <si>
    <t>When Faeries Talk to Fishes</t>
  </si>
  <si>
    <t>Touching the Hem of God</t>
  </si>
  <si>
    <t>Hand Colored Print</t>
  </si>
  <si>
    <t>Sleeper Lost in Dreams</t>
  </si>
  <si>
    <t>Olde World Santa</t>
  </si>
  <si>
    <t>Ten Lepers</t>
  </si>
  <si>
    <t>Conversation Around Fish</t>
  </si>
  <si>
    <t>Poster</t>
  </si>
  <si>
    <t>Faith, Hope and Charity</t>
  </si>
  <si>
    <t>Garden Rendezvous</t>
  </si>
  <si>
    <t>Monarch of All He Surveys</t>
  </si>
  <si>
    <t>Faery Tales</t>
  </si>
  <si>
    <t>Smell the Roses</t>
  </si>
  <si>
    <t>Limited Edition Hand Colored Print</t>
  </si>
  <si>
    <t>Visitation/Preoccupation</t>
  </si>
  <si>
    <t>Fantasies of the Sea</t>
  </si>
  <si>
    <t>Low Tech</t>
  </si>
  <si>
    <t>Sharing Our Light</t>
  </si>
  <si>
    <t>Two Men in Conversation Attempting to Put Things</t>
  </si>
  <si>
    <t>Shakespearean Fantasy</t>
  </si>
  <si>
    <t>All the World's a Stage</t>
  </si>
  <si>
    <t>Queen Mab in the Ruins</t>
  </si>
  <si>
    <t>Queen Mab in the Ruins w/ Figurines</t>
  </si>
  <si>
    <t>LEP Collector's Edition</t>
  </si>
  <si>
    <t>Flight of the Fablemaker (Remarque)</t>
  </si>
  <si>
    <t>Flight of the Fablemaker</t>
  </si>
  <si>
    <t>Icarus Bound</t>
  </si>
  <si>
    <t>Parables (Remarque)</t>
  </si>
  <si>
    <t>Parables</t>
  </si>
  <si>
    <t>Gethsemane - Small</t>
  </si>
  <si>
    <t>Gerome Spent His Free Time Daydreaming of Being</t>
  </si>
  <si>
    <t>Gethsemane - Large</t>
  </si>
  <si>
    <t>Levi Levitates a Stone Fish</t>
  </si>
  <si>
    <t>Benediction</t>
  </si>
  <si>
    <t>Superstitions (Remarque)</t>
  </si>
  <si>
    <t>Santa's Other Helpers</t>
  </si>
  <si>
    <t>Even As He Stopped Wobbling Wendall Realized He</t>
  </si>
  <si>
    <t>Court of the Faeries</t>
  </si>
  <si>
    <t>Court of the Faeries: Believer's Etching Edition</t>
  </si>
  <si>
    <t>One Light</t>
  </si>
  <si>
    <t>Balancing Act</t>
  </si>
  <si>
    <t>Fishing</t>
  </si>
  <si>
    <t>Serenade for an Orange Cat</t>
  </si>
  <si>
    <t>Piscatorial Percussionist</t>
  </si>
  <si>
    <t>Sisters of the Sea</t>
  </si>
  <si>
    <t>Evening Angels</t>
  </si>
  <si>
    <t>Book &amp; Print</t>
  </si>
  <si>
    <t>Two Angels Discussing Botticelli</t>
  </si>
  <si>
    <t>Six Bird Hunters in Full Camouflage</t>
  </si>
  <si>
    <t>Sometimes the Spirit Touches Us Through Our Weaknesses</t>
  </si>
  <si>
    <t>Getting It Right</t>
  </si>
  <si>
    <t>College of Magical Knowledge</t>
  </si>
  <si>
    <t>College of Magical Knowledge (Remarque)</t>
  </si>
  <si>
    <t>Waiting for the Tide</t>
  </si>
  <si>
    <t>Once Upon a Time (Remarque)</t>
  </si>
  <si>
    <t>Pelican King</t>
  </si>
  <si>
    <t>Rhymes &amp; Reasons</t>
  </si>
  <si>
    <t>Rhymes &amp; Reasons (Remarque) with Booklet</t>
  </si>
  <si>
    <t>Two Sisters</t>
  </si>
  <si>
    <t>Old Man with a Lot on His Mind</t>
  </si>
  <si>
    <t>Jonah</t>
  </si>
  <si>
    <t>Your Plaice or Mine?</t>
  </si>
  <si>
    <t>Oldest Professor w/ Book</t>
  </si>
  <si>
    <t>After Clouds, Sun w/ Sometimes the Spirit Touches Us Porcelain</t>
  </si>
  <si>
    <t>Angel Unaware</t>
  </si>
  <si>
    <t>Finding Your Fish</t>
  </si>
  <si>
    <t>Saint Apollonia</t>
  </si>
  <si>
    <t>Angel Unobserved</t>
  </si>
  <si>
    <t>Passage by Faith</t>
  </si>
  <si>
    <t>Princess in the Tower</t>
  </si>
  <si>
    <t>Man Taking a Leek on a Tiled Wall for a Walk</t>
  </si>
  <si>
    <t>Guardian in the Woods</t>
  </si>
  <si>
    <t>Arise and Shine Forth</t>
  </si>
  <si>
    <t>Open Edition Canvas</t>
  </si>
  <si>
    <t>Pilgrim Angel</t>
  </si>
  <si>
    <t>Desirable Above All Other Fault</t>
  </si>
  <si>
    <t>Three Wise Men in a Boat</t>
  </si>
  <si>
    <t>College of Magical Knowledge Personal Commission</t>
  </si>
  <si>
    <t>Butterfly Knight</t>
  </si>
  <si>
    <t>Museum Edition Canvas</t>
  </si>
  <si>
    <t>Grace</t>
  </si>
  <si>
    <t>Pilates</t>
  </si>
  <si>
    <t>Tempus Fugit</t>
  </si>
  <si>
    <t>Masterwork Anniversary Edition</t>
  </si>
  <si>
    <t>Anniversary Edition Canvas</t>
  </si>
  <si>
    <t>Limited Availability</t>
  </si>
  <si>
    <t>Superstitions</t>
  </si>
  <si>
    <t>Evening Angels Framed</t>
  </si>
  <si>
    <t>Est. Value</t>
  </si>
  <si>
    <t>% Increase</t>
  </si>
  <si>
    <t>Annunciation, The</t>
  </si>
  <si>
    <t>Bassoonist, The</t>
  </si>
  <si>
    <t>Beggar Princess and the Magic Rose, The</t>
  </si>
  <si>
    <t>Blind Leading the Blind, The</t>
  </si>
  <si>
    <t>Bride, The</t>
  </si>
  <si>
    <t>Burden of the Responsible Man, The</t>
  </si>
  <si>
    <t>Candleman, The</t>
  </si>
  <si>
    <t>Chess Match, The</t>
  </si>
  <si>
    <t>Christmas Pig, The</t>
  </si>
  <si>
    <t>Enoch Altarpiece framed, The</t>
  </si>
  <si>
    <t>Gift for Mrs. Claus, The</t>
  </si>
  <si>
    <t xml:space="preserve">Superstitions </t>
  </si>
  <si>
    <t xml:space="preserve">Christensen Character Cleverly Camouflaged, A </t>
  </si>
  <si>
    <t>Lawyer More than Adequately Attired, A</t>
  </si>
  <si>
    <t>Lawyer More than Adequately Attired in Fine Print, A</t>
  </si>
  <si>
    <t>Man and His Dog, A</t>
  </si>
  <si>
    <t>Place of Her Own, A</t>
  </si>
  <si>
    <t>Golden Ball, The</t>
  </si>
  <si>
    <t>Great Garibaldi, The</t>
  </si>
  <si>
    <t>Listener, The</t>
  </si>
  <si>
    <t>Man Who Minds the Moon, The</t>
  </si>
  <si>
    <t>Messenger, The</t>
  </si>
  <si>
    <t>Nest, The</t>
  </si>
  <si>
    <t>Oath, The</t>
  </si>
  <si>
    <t>Oldest Angel, The</t>
  </si>
  <si>
    <t>Pelican King and the Prince, The</t>
  </si>
  <si>
    <t>Pink Ribbon, The</t>
  </si>
  <si>
    <t>Princess and the Puffins, The</t>
  </si>
  <si>
    <t>Responsible Woman, The</t>
  </si>
  <si>
    <t>Return of the Fablemaker, The</t>
  </si>
  <si>
    <t>Rich Young Ruler, The</t>
  </si>
  <si>
    <t>Royal Music Barque, The</t>
  </si>
  <si>
    <t>Royal Processional, The</t>
  </si>
  <si>
    <t>Royal Processional, The (Remarque)</t>
  </si>
  <si>
    <t>Scholar, The</t>
  </si>
  <si>
    <t>Tie That Binds, The</t>
  </si>
  <si>
    <t>Widow's Mite, The</t>
  </si>
  <si>
    <t>Yellow Rose,. The</t>
  </si>
  <si>
    <t>Anniversary Edition Max</t>
  </si>
  <si>
    <t>Anniversary Edition Canvas Max</t>
  </si>
  <si>
    <t>Book &amp; Print Max</t>
  </si>
  <si>
    <t>Hand Colored Print Max</t>
  </si>
  <si>
    <t>LEP Collector's Edition Max</t>
  </si>
  <si>
    <t>Limited Edition Canvas Max</t>
  </si>
  <si>
    <t>Limited Edition Hand Colored Print Max</t>
  </si>
  <si>
    <t>Limited Edition Print Max</t>
  </si>
  <si>
    <t>Litho Hand Colored Print Max</t>
  </si>
  <si>
    <t>Masterwork Anniversary Edition Max</t>
  </si>
  <si>
    <t>Masterwork Canvas Edition Max</t>
  </si>
  <si>
    <t>Museum Edition Canvas Max</t>
  </si>
  <si>
    <t>Open Edition Canvas Max</t>
  </si>
  <si>
    <t>Open Edition Print Max</t>
  </si>
  <si>
    <t>Poster Max</t>
  </si>
  <si>
    <t>Smallwork Canvas Edition Max</t>
  </si>
  <si>
    <t>Grand Max</t>
  </si>
  <si>
    <t>Average Est. Value</t>
  </si>
  <si>
    <t>Average Issue Price</t>
  </si>
  <si>
    <t>Art Type</t>
  </si>
  <si>
    <t>Grand Average Values</t>
  </si>
  <si>
    <t>Overall Averages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</si>
</sst>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_);_(* \(#,##0\);_(* &quot;-&quot;??_);_(@_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25">
    <xf numFmtId="0" fontId="0" fillId="0" borderId="0" xfId="0"/>
    <xf numFmtId="0" fontId="2" fillId="0" borderId="0" xfId="0" applyFont="1"/>
    <xf numFmtId="17" fontId="0" fillId="0" borderId="0" xfId="0" applyNumberFormat="1"/>
    <xf numFmtId="164" fontId="0" fillId="0" borderId="0" xfId="1" applyNumberFormat="1" applyFont="1"/>
    <xf numFmtId="0" fontId="0" fillId="0" borderId="0" xfId="0" applyBorder="1"/>
    <xf numFmtId="17" fontId="0" fillId="0" borderId="0" xfId="0" applyNumberFormat="1" applyBorder="1"/>
    <xf numFmtId="164" fontId="0" fillId="0" borderId="0" xfId="1" applyNumberFormat="1" applyFont="1" applyBorder="1"/>
    <xf numFmtId="0" fontId="0" fillId="0" borderId="0" xfId="0" applyFill="1" applyBorder="1"/>
    <xf numFmtId="0" fontId="0" fillId="0" borderId="0" xfId="0" applyFill="1"/>
    <xf numFmtId="0" fontId="0" fillId="0" borderId="0" xfId="0" applyFont="1"/>
    <xf numFmtId="17" fontId="0" fillId="0" borderId="0" xfId="0" applyNumberFormat="1" applyFont="1"/>
    <xf numFmtId="0" fontId="0" fillId="0" borderId="0" xfId="0" applyFont="1" applyBorder="1"/>
    <xf numFmtId="0" fontId="0" fillId="0" borderId="0" xfId="0" applyFont="1" applyFill="1" applyBorder="1"/>
    <xf numFmtId="0" fontId="0" fillId="0" borderId="0" xfId="0" applyFont="1" applyFill="1"/>
    <xf numFmtId="165" fontId="2" fillId="0" borderId="0" xfId="2" applyNumberFormat="1" applyFont="1"/>
    <xf numFmtId="165" fontId="0" fillId="0" borderId="0" xfId="2" applyNumberFormat="1" applyFont="1"/>
    <xf numFmtId="164" fontId="0" fillId="0" borderId="0" xfId="1" applyNumberFormat="1" applyFont="1" applyFill="1" applyBorder="1"/>
    <xf numFmtId="164" fontId="2" fillId="0" borderId="0" xfId="1" applyNumberFormat="1" applyFont="1"/>
    <xf numFmtId="164" fontId="1" fillId="0" borderId="0" xfId="1" applyNumberFormat="1" applyFont="1"/>
    <xf numFmtId="0" fontId="2" fillId="0" borderId="0" xfId="0" applyFont="1" applyBorder="1"/>
    <xf numFmtId="10" fontId="0" fillId="0" borderId="0" xfId="0" applyNumberFormat="1"/>
    <xf numFmtId="42" fontId="0" fillId="0" borderId="0" xfId="0" applyNumberFormat="1"/>
    <xf numFmtId="0" fontId="0" fillId="0" borderId="0" xfId="0" applyAlignment="1">
      <alignment horizontal="left"/>
    </xf>
    <xf numFmtId="0" fontId="0" fillId="0" borderId="0" xfId="0" applyAlignment="1">
      <alignment horizontal="center" wrapText="1"/>
    </xf>
    <xf numFmtId="0" fontId="0" fillId="0" borderId="0" xfId="0" pivotButton="1"/>
  </cellXfs>
  <cellStyles count="3">
    <cellStyle name="Comma" xfId="2" builtinId="3"/>
    <cellStyle name="Currency" xfId="1" builtinId="4"/>
    <cellStyle name="Normal" xfId="0" builtinId="0"/>
  </cellStyles>
  <dxfs count="4">
    <dxf>
      <alignment horizontal="center" readingOrder="0"/>
    </dxf>
    <dxf>
      <alignment wrapText="1" readingOrder="0"/>
    </dxf>
    <dxf>
      <alignment horizontal="center" readingOrder="0"/>
    </dxf>
    <dxf>
      <alignment wrapText="1" readingOrder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2.xml"/><Relationship Id="rId11" Type="http://schemas.openxmlformats.org/officeDocument/2006/relationships/customXml" Target="../customXml/item1.xml"/><Relationship Id="rId5" Type="http://schemas.openxmlformats.org/officeDocument/2006/relationships/pivotCacheDefinition" Target="pivotCache/pivotCacheDefinition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[e05c1FineArt_LastFirst.xlsx]PivotChart!PivotTable6</c:name>
    <c:fmtId val="0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200"/>
              <a:t>Average Values by Type of Art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</c:pivotFmts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PivotChart!$B$3</c:f>
              <c:strCache>
                <c:ptCount val="1"/>
                <c:pt idx="0">
                  <c:v>Average Issue Price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PivotChart!$A$4:$A$13</c:f>
              <c:strCache>
                <c:ptCount val="9"/>
                <c:pt idx="0">
                  <c:v>Smallwork Canvas Edition</c:v>
                </c:pt>
                <c:pt idx="1">
                  <c:v>Masterwork Canvas Edition</c:v>
                </c:pt>
                <c:pt idx="2">
                  <c:v>Masterwork Anniversary Edition</c:v>
                </c:pt>
                <c:pt idx="3">
                  <c:v>Limited Edition Print</c:v>
                </c:pt>
                <c:pt idx="4">
                  <c:v>Limited Edition Canvas</c:v>
                </c:pt>
                <c:pt idx="5">
                  <c:v>LEP Collector's Edition</c:v>
                </c:pt>
                <c:pt idx="6">
                  <c:v>Book &amp; Print</c:v>
                </c:pt>
                <c:pt idx="7">
                  <c:v>Anniversary Edition Canvas</c:v>
                </c:pt>
                <c:pt idx="8">
                  <c:v>Anniversary Edition</c:v>
                </c:pt>
              </c:strCache>
            </c:strRef>
          </c:cat>
          <c:val>
            <c:numRef>
              <c:f>PivotChart!$B$4:$B$13</c:f>
              <c:numCache>
                <c:formatCode>_("$"* #,##0_);_("$"* \(#,##0\);_("$"* "-"_);_(@_)</c:formatCode>
                <c:ptCount val="9"/>
                <c:pt idx="0">
                  <c:v>210</c:v>
                </c:pt>
                <c:pt idx="1">
                  <c:v>1277</c:v>
                </c:pt>
                <c:pt idx="2">
                  <c:v>1500</c:v>
                </c:pt>
                <c:pt idx="3">
                  <c:v>198.91803278688525</c:v>
                </c:pt>
                <c:pt idx="4">
                  <c:v>456.42857142857144</c:v>
                </c:pt>
                <c:pt idx="5">
                  <c:v>495</c:v>
                </c:pt>
                <c:pt idx="6">
                  <c:v>195</c:v>
                </c:pt>
                <c:pt idx="7">
                  <c:v>441.25</c:v>
                </c:pt>
                <c:pt idx="8">
                  <c:v>687.5</c:v>
                </c:pt>
              </c:numCache>
            </c:numRef>
          </c:val>
        </c:ser>
        <c:ser>
          <c:idx val="1"/>
          <c:order val="1"/>
          <c:tx>
            <c:strRef>
              <c:f>PivotChart!$C$3</c:f>
              <c:strCache>
                <c:ptCount val="1"/>
                <c:pt idx="0">
                  <c:v>Average Est. Value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PivotChart!$A$4:$A$13</c:f>
              <c:strCache>
                <c:ptCount val="9"/>
                <c:pt idx="0">
                  <c:v>Smallwork Canvas Edition</c:v>
                </c:pt>
                <c:pt idx="1">
                  <c:v>Masterwork Canvas Edition</c:v>
                </c:pt>
                <c:pt idx="2">
                  <c:v>Masterwork Anniversary Edition</c:v>
                </c:pt>
                <c:pt idx="3">
                  <c:v>Limited Edition Print</c:v>
                </c:pt>
                <c:pt idx="4">
                  <c:v>Limited Edition Canvas</c:v>
                </c:pt>
                <c:pt idx="5">
                  <c:v>LEP Collector's Edition</c:v>
                </c:pt>
                <c:pt idx="6">
                  <c:v>Book &amp; Print</c:v>
                </c:pt>
                <c:pt idx="7">
                  <c:v>Anniversary Edition Canvas</c:v>
                </c:pt>
                <c:pt idx="8">
                  <c:v>Anniversary Edition</c:v>
                </c:pt>
              </c:strCache>
            </c:strRef>
          </c:cat>
          <c:val>
            <c:numRef>
              <c:f>PivotChart!$C$4:$C$13</c:f>
              <c:numCache>
                <c:formatCode>_("$"* #,##0_);_("$"* \(#,##0\);_("$"* "-"_);_(@_)</c:formatCode>
                <c:ptCount val="9"/>
                <c:pt idx="0">
                  <c:v>400</c:v>
                </c:pt>
                <c:pt idx="1">
                  <c:v>1656.9</c:v>
                </c:pt>
                <c:pt idx="2">
                  <c:v>2585</c:v>
                </c:pt>
                <c:pt idx="3">
                  <c:v>938.70491803278685</c:v>
                </c:pt>
                <c:pt idx="4">
                  <c:v>1141.6467928571428</c:v>
                </c:pt>
                <c:pt idx="5">
                  <c:v>495</c:v>
                </c:pt>
                <c:pt idx="6">
                  <c:v>460.5</c:v>
                </c:pt>
                <c:pt idx="7">
                  <c:v>935</c:v>
                </c:pt>
                <c:pt idx="8">
                  <c:v>719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431630608"/>
        <c:axId val="121570080"/>
      </c:barChart>
      <c:catAx>
        <c:axId val="43163060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1570080"/>
        <c:crosses val="autoZero"/>
        <c:auto val="1"/>
        <c:lblAlgn val="ctr"/>
        <c:lblOffset val="100"/>
        <c:noMultiLvlLbl val="0"/>
      </c:catAx>
      <c:valAx>
        <c:axId val="121570080"/>
        <c:scaling>
          <c:orientation val="minMax"/>
          <c:max val="20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$&quot;* #,##0_);_(&quot;$&quot;* \(#,##0\);_(&quot;$&quot;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16306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0</xdr:rowOff>
    </xdr:from>
    <xdr:to>
      <xdr:col>4</xdr:col>
      <xdr:colOff>400050</xdr:colOff>
      <xdr:row>29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2" Type="http://schemas.openxmlformats.org/officeDocument/2006/relationships/externalLinkPath" Target="/Exploring%202013/01_AU%20to%20SE/Chapter%2005/Chapter%205%20Student/e05c1FineArt.xlsx" TargetMode="External"/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Exploring Series" refreshedDate="41308.984896759262" createdVersion="5" refreshedVersion="5" minRefreshableVersion="3" recordCount="205">
  <cacheSource type="worksheet">
    <worksheetSource ref="A1:I206" sheet="Christensen" r:id="rId2"/>
  </cacheSource>
  <cacheFields count="10">
    <cacheField name="First" numFmtId="0">
      <sharedItems/>
    </cacheField>
    <cacheField name="Last" numFmtId="0">
      <sharedItems/>
    </cacheField>
    <cacheField name="Art" numFmtId="0">
      <sharedItems/>
    </cacheField>
    <cacheField name="Type" numFmtId="0">
      <sharedItems count="16">
        <s v="Limited Edition Print"/>
        <s v="Limited Edition Canvas"/>
        <s v="Smallwork Canvas Edition"/>
        <s v="Masterwork Canvas Edition"/>
        <s v="Open Edition Canvas"/>
        <s v="Poster"/>
        <s v="Masterwork Anniversary Edition"/>
        <s v="Anniversary Edition Canvas"/>
        <s v="Museum Edition Canvas"/>
        <s v="Anniversary Edition"/>
        <s v="Litho Hand Colored Print"/>
        <s v="Open Edition Print"/>
        <s v="Hand Colored Print"/>
        <s v="LEP Collector's Edition"/>
        <s v="Limited Edition Hand Colored Print"/>
        <s v="Book &amp; Print"/>
      </sharedItems>
    </cacheField>
    <cacheField name="Edition Size" numFmtId="0">
      <sharedItems containsString="0" containsBlank="1" containsNumber="1" containsInteger="1" minValue="25" maxValue="6000"/>
    </cacheField>
    <cacheField name="Release Date" numFmtId="17">
      <sharedItems containsNonDate="0" containsDate="1" containsString="0" containsBlank="1" minDate="1985-08-01T00:00:00" maxDate="2013-02-02T00:00:00" count="136">
        <d v="1999-08-01T00:00:00"/>
        <d v="2008-12-01T00:00:00"/>
        <d v="2000-09-01T00:00:00"/>
        <d v="2000-10-01T00:00:00"/>
        <d v="2009-10-01T00:00:00"/>
        <d v="2010-03-01T00:00:00"/>
        <d v="2006-12-01T00:00:00"/>
        <d v="2007-01-01T00:00:00"/>
        <d v="1989-08-01T00:00:00"/>
        <d v="2012-03-01T00:00:00"/>
        <d v="2012-04-01T00:00:00"/>
        <d v="1995-09-01T00:00:00"/>
        <d v="1996-01-01T00:00:00"/>
        <d v="2007-03-01T00:00:00"/>
        <d v="1998-03-01T00:00:00"/>
        <d v="2010-07-01T00:00:00"/>
        <d v="2007-05-01T00:00:00"/>
        <d v="2005-05-01T00:00:00"/>
        <d v="1989-12-01T00:00:00"/>
        <d v="2007-11-01T00:00:00"/>
        <d v="2011-03-01T00:00:00"/>
        <d v="1990-12-01T00:00:00"/>
        <d v="2005-08-01T00:00:00"/>
        <d v="2005-09-01T00:00:00"/>
        <d v="2011-02-01T00:00:00"/>
        <d v="2000-03-01T00:00:00"/>
        <d v="2012-12-01T00:00:00"/>
        <d v="1993-03-01T00:00:00"/>
        <d v="2011-07-01T00:00:00"/>
        <d v="2002-09-01T00:00:00"/>
        <d v="1996-10-01T00:00:00"/>
        <d v="2008-09-01T00:00:00"/>
        <d v="2011-11-01T00:00:00"/>
        <d v="2004-01-01T00:00:00"/>
        <d v="2004-06-01T00:00:00"/>
        <d v="1997-04-01T00:00:00"/>
        <d v="1994-08-01T00:00:00"/>
        <d v="2001-10-01T00:00:00"/>
        <d v="2002-07-01T00:00:00"/>
        <d v="2008-04-01T00:00:00"/>
        <d v="2001-07-01T00:00:00"/>
        <d v="2005-10-01T00:00:00"/>
        <d v="2007-09-01T00:00:00"/>
        <d v="2009-04-01T00:00:00"/>
        <d v="1995-06-01T00:00:00"/>
        <d v="1999-11-01T00:00:00"/>
        <d v="2002-06-01T00:00:00"/>
        <d v="1998-11-01T00:00:00"/>
        <d v="1998-10-01T00:00:00"/>
        <d v="1999-03-01T00:00:00"/>
        <d v="1993-08-01T00:00:00"/>
        <d v="1985-08-01T00:00:00"/>
        <d v="2010-09-01T00:00:00"/>
        <d v="2010-12-01T00:00:00"/>
        <d v="2012-06-01T00:00:00"/>
        <d v="2007-06-01T00:00:00"/>
        <d v="2012-01-01T00:00:00"/>
        <d v="1999-07-01T00:00:00"/>
        <d v="2006-01-01T00:00:00"/>
        <d v="2003-10-01T00:00:00"/>
        <d v="1986-10-01T00:00:00"/>
        <d v="2010-04-01T00:00:00"/>
        <d v="1991-11-01T00:00:00"/>
        <d v="2008-05-01T00:00:00"/>
        <d v="2012-09-01T00:00:00"/>
        <d v="1998-05-01T00:00:00"/>
        <d v="2006-03-01T00:00:00"/>
        <d v="2005-06-01T00:00:00"/>
        <d v="1999-02-01T00:00:00"/>
        <d v="2012-08-01T00:00:00"/>
        <d v="1988-10-01T00:00:00"/>
        <d v="2006-09-01T00:00:00"/>
        <d v="2006-04-01T00:00:00"/>
        <d v="2006-05-01T00:00:00"/>
        <d v="2002-01-01T00:00:00"/>
        <d v="2007-10-01T00:00:00"/>
        <d v="2011-09-01T00:00:00"/>
        <d v="2000-02-01T00:00:00"/>
        <d v="1987-03-01T00:00:00"/>
        <d v="2002-10-01T00:00:00"/>
        <d v="1992-12-01T00:00:00"/>
        <d v="2010-11-01T00:00:00"/>
        <d v="1996-09-01T00:00:00"/>
        <d v="1991-08-01T00:00:00"/>
        <d v="2004-03-01T00:00:00"/>
        <d v="1996-03-01T00:00:00"/>
        <d v="2012-05-01T00:00:00"/>
        <d v="2009-02-01T00:00:00"/>
        <d v="1999-05-01T00:00:00"/>
        <d v="2009-12-01T00:00:00"/>
        <d v="2012-11-01T00:00:00"/>
        <d v="1991-03-01T00:00:00"/>
        <d v="2001-01-01T00:00:00"/>
        <d v="2010-10-01T00:00:00"/>
        <d v="1995-04-01T00:00:00"/>
        <d v="2008-08-01T00:00:00"/>
        <d v="2004-08-01T00:00:00"/>
        <d v="2003-06-01T00:00:00"/>
        <d v="2012-10-01T00:00:00"/>
        <d v="2000-04-01T00:00:00"/>
        <d v="2007-04-01T00:00:00"/>
        <d v="1992-04-01T00:00:00"/>
        <d v="2006-08-01T00:00:00"/>
        <d v="2009-08-01T00:00:00"/>
        <d v="1990-09-01T00:00:00"/>
        <d v="2008-03-01T00:00:00"/>
        <d v="1993-09-01T00:00:00"/>
        <d v="1992-11-01T00:00:00"/>
        <d v="2005-01-01T00:00:00"/>
        <d v="2009-11-01T00:00:00"/>
        <d v="2005-03-01T00:00:00"/>
        <d v="1997-08-01T00:00:00"/>
        <d v="1993-06-01T00:00:00"/>
        <d v="2001-02-01T00:00:00"/>
        <d v="2011-05-01T00:00:00"/>
        <d v="2001-06-01T00:00:00"/>
        <d v="1995-02-01T00:00:00"/>
        <d v="1994-02-01T00:00:00"/>
        <d v="2003-01-01T00:00:00"/>
        <d v="2001-08-01T00:00:00"/>
        <d v="1994-06-01T00:00:00"/>
        <d v="1997-12-01T00:00:00"/>
        <d v="2013-02-01T00:00:00"/>
        <d v="2010-02-01T00:00:00"/>
        <d v="2003-03-01T00:00:00"/>
        <d v="2004-10-01T00:00:00"/>
        <d v="1994-03-01T00:00:00"/>
        <d v="2001-04-01T00:00:00"/>
        <d v="1990-08-01T00:00:00"/>
        <d v="2008-01-01T00:00:00"/>
        <d v="1993-01-01T00:00:00"/>
        <d v="2003-09-01T00:00:00"/>
        <d v="1988-03-01T00:00:00"/>
        <d v="2009-05-01T00:00:00"/>
        <m/>
        <d v="1986-09-01T00:00:00"/>
      </sharedItems>
    </cacheField>
    <cacheField name="Sold Out" numFmtId="0">
      <sharedItems containsBlank="1" count="3">
        <s v="Yes"/>
        <m/>
        <s v="Limited Availability"/>
      </sharedItems>
    </cacheField>
    <cacheField name="Issue Price" numFmtId="164">
      <sharedItems containsSemiMixedTypes="0" containsString="0" containsNumber="1" containsInteger="1" minValue="20" maxValue="2950"/>
    </cacheField>
    <cacheField name="Est. Value" numFmtId="164">
      <sharedItems containsSemiMixedTypes="0" containsString="0" containsNumber="1" minValue="20" maxValue="9187.5"/>
    </cacheField>
    <cacheField name="Percent Increase" numFmtId="0" formula="('Est. Value'-'Issue Price')/'Issue Price'" databaseField="0"/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Exploring Series" refreshedDate="41308.992435069442" createdVersion="5" refreshedVersion="5" minRefreshableVersion="3" recordCount="205">
  <cacheSource type="worksheet">
    <worksheetSource ref="A1:I206" sheet="Christensen"/>
  </cacheSource>
  <cacheFields count="9">
    <cacheField name="First" numFmtId="0">
      <sharedItems/>
    </cacheField>
    <cacheField name="Last" numFmtId="0">
      <sharedItems/>
    </cacheField>
    <cacheField name="Art" numFmtId="0">
      <sharedItems/>
    </cacheField>
    <cacheField name="Type" numFmtId="0">
      <sharedItems count="16">
        <s v="Limited Edition Print"/>
        <s v="Limited Edition Canvas"/>
        <s v="Smallwork Canvas Edition"/>
        <s v="Masterwork Canvas Edition"/>
        <s v="Open Edition Canvas"/>
        <s v="Poster"/>
        <s v="Masterwork Anniversary Edition"/>
        <s v="Anniversary Edition Canvas"/>
        <s v="Museum Edition Canvas"/>
        <s v="Anniversary Edition"/>
        <s v="Litho Hand Colored Print"/>
        <s v="Open Edition Print"/>
        <s v="Hand Colored Print"/>
        <s v="LEP Collector's Edition"/>
        <s v="Limited Edition Hand Colored Print"/>
        <s v="Book &amp; Print"/>
      </sharedItems>
    </cacheField>
    <cacheField name="Edition Size" numFmtId="0">
      <sharedItems containsString="0" containsBlank="1" containsNumber="1" containsInteger="1" minValue="25" maxValue="6000"/>
    </cacheField>
    <cacheField name="Release Date" numFmtId="17">
      <sharedItems containsNonDate="0" containsDate="1" containsString="0" containsBlank="1" minDate="1985-08-01T00:00:00" maxDate="2013-02-02T00:00:00"/>
    </cacheField>
    <cacheField name="Issue Price" numFmtId="164">
      <sharedItems containsSemiMixedTypes="0" containsString="0" containsNumber="1" containsInteger="1" minValue="20" maxValue="2950"/>
    </cacheField>
    <cacheField name="Sold Out" numFmtId="0">
      <sharedItems containsBlank="1" count="3">
        <s v="Yes"/>
        <m/>
        <s v="Limited Availability"/>
      </sharedItems>
    </cacheField>
    <cacheField name="Est. Value" numFmtId="164">
      <sharedItems containsSemiMixedTypes="0" containsString="0" containsNumber="1" minValue="20" maxValue="9187.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05">
  <r>
    <s v="James C."/>
    <s v="Christensen"/>
    <s v="After Clouds, Sun w/ Sometimes the Spirit Touches Us Porcelain"/>
    <x v="0"/>
    <n v="1950"/>
    <x v="0"/>
    <x v="0"/>
    <n v="275"/>
    <n v="362"/>
  </r>
  <r>
    <s v="James C."/>
    <s v="Christensen"/>
    <s v="All That She Had"/>
    <x v="1"/>
    <n v="450"/>
    <x v="1"/>
    <x v="1"/>
    <n v="395"/>
    <n v="395"/>
  </r>
  <r>
    <s v="James C."/>
    <s v="Christensen"/>
    <s v="All the World's a Stage"/>
    <x v="0"/>
    <n v="3000"/>
    <x v="2"/>
    <x v="2"/>
    <n v="225"/>
    <n v="255.5"/>
  </r>
  <r>
    <s v="James C."/>
    <s v="Christensen"/>
    <s v="All the World's a Stage"/>
    <x v="1"/>
    <n v="275"/>
    <x v="3"/>
    <x v="0"/>
    <n v="795"/>
    <n v="968.5"/>
  </r>
  <r>
    <s v="James C."/>
    <s v="Christensen"/>
    <s v="Angel Unaware"/>
    <x v="1"/>
    <n v="250"/>
    <x v="4"/>
    <x v="0"/>
    <n v="295"/>
    <n v="398.5"/>
  </r>
  <r>
    <s v="James C."/>
    <s v="Christensen"/>
    <s v="Angel Unobserved"/>
    <x v="2"/>
    <n v="350"/>
    <x v="5"/>
    <x v="0"/>
    <n v="225"/>
    <n v="540.5"/>
  </r>
  <r>
    <s v="James C."/>
    <s v="Christensen"/>
    <s v="Angel with Epaulet"/>
    <x v="1"/>
    <n v="550"/>
    <x v="6"/>
    <x v="0"/>
    <n v="150"/>
    <n v="173"/>
  </r>
  <r>
    <s v="James C."/>
    <s v="Christensen"/>
    <s v="Angels of My Village"/>
    <x v="0"/>
    <n v="650"/>
    <x v="7"/>
    <x v="2"/>
    <n v="165"/>
    <n v="165"/>
  </r>
  <r>
    <s v="James C."/>
    <s v="Christensen"/>
    <s v="Annunciation, The"/>
    <x v="0"/>
    <n v="850"/>
    <x v="8"/>
    <x v="0"/>
    <n v="175"/>
    <n v="1105.5"/>
  </r>
  <r>
    <s v="James C."/>
    <s v="Christensen"/>
    <s v="Arise and Shine Forth"/>
    <x v="3"/>
    <n v="25"/>
    <x v="9"/>
    <x v="1"/>
    <n v="1250"/>
    <n v="1250"/>
  </r>
  <r>
    <s v="James C."/>
    <s v="Christensen"/>
    <s v="Arise and Shine Forth"/>
    <x v="4"/>
    <m/>
    <x v="10"/>
    <x v="1"/>
    <n v="395"/>
    <n v="395"/>
  </r>
  <r>
    <s v="James C."/>
    <s v="Christensen"/>
    <s v="Arise and Shine Forth"/>
    <x v="5"/>
    <m/>
    <x v="10"/>
    <x v="1"/>
    <n v="20"/>
    <n v="20"/>
  </r>
  <r>
    <s v="James C."/>
    <s v="Christensen"/>
    <s v="Balancing Act"/>
    <x v="0"/>
    <n v="3000"/>
    <x v="11"/>
    <x v="0"/>
    <n v="195"/>
    <n v="210"/>
  </r>
  <r>
    <s v="James C."/>
    <s v="Christensen"/>
    <s v="Bassoonist, The"/>
    <x v="0"/>
    <n v="2500"/>
    <x v="12"/>
    <x v="0"/>
    <n v="125"/>
    <n v="246.5"/>
  </r>
  <r>
    <s v="James C."/>
    <s v="Christensen"/>
    <s v="Beggar Princess and the Magic Rose, The"/>
    <x v="1"/>
    <n v="650"/>
    <x v="13"/>
    <x v="0"/>
    <n v="395"/>
    <n v="651"/>
  </r>
  <r>
    <s v="James C."/>
    <s v="Christensen"/>
    <s v="Benediction"/>
    <x v="0"/>
    <n v="950"/>
    <x v="14"/>
    <x v="0"/>
    <n v="150"/>
    <n v="395"/>
  </r>
  <r>
    <s v="James C."/>
    <s v="Christensen"/>
    <s v="Benediction"/>
    <x v="6"/>
    <n v="50"/>
    <x v="15"/>
    <x v="2"/>
    <n v="995"/>
    <n v="995"/>
  </r>
  <r>
    <s v="James C."/>
    <s v="Christensen"/>
    <s v="Benediction"/>
    <x v="7"/>
    <n v="300"/>
    <x v="15"/>
    <x v="1"/>
    <n v="495"/>
    <n v="495"/>
  </r>
  <r>
    <s v="James C."/>
    <s v="Christensen"/>
    <s v="Blind Leading the Blind, The"/>
    <x v="1"/>
    <n v="550"/>
    <x v="16"/>
    <x v="1"/>
    <n v="550"/>
    <n v="550"/>
  </r>
  <r>
    <s v="James C."/>
    <s v="Christensen"/>
    <s v="Blind Leading the Blind, The"/>
    <x v="0"/>
    <n v="450"/>
    <x v="16"/>
    <x v="2"/>
    <n v="165"/>
    <n v="204.5"/>
  </r>
  <r>
    <s v="James C."/>
    <s v="Christensen"/>
    <s v="Bride, The"/>
    <x v="1"/>
    <n v="175"/>
    <x v="17"/>
    <x v="0"/>
    <n v="475"/>
    <n v="600"/>
  </r>
  <r>
    <s v="James C."/>
    <s v="Christensen"/>
    <s v="Bride, The"/>
    <x v="0"/>
    <n v="450"/>
    <x v="17"/>
    <x v="0"/>
    <n v="145"/>
    <n v="251"/>
  </r>
  <r>
    <s v="James C."/>
    <s v="Christensen"/>
    <s v="Burden of the Responsible Man, The"/>
    <x v="0"/>
    <n v="850"/>
    <x v="18"/>
    <x v="0"/>
    <n v="145"/>
    <n v="3613.5"/>
  </r>
  <r>
    <s v="James C."/>
    <s v="Christensen"/>
    <s v="Burden of the Responsible Man, The"/>
    <x v="7"/>
    <n v="600"/>
    <x v="19"/>
    <x v="0"/>
    <n v="425"/>
    <n v="1366.5"/>
  </r>
  <r>
    <s v="James C."/>
    <s v="Christensen"/>
    <s v="Butterfly Knight"/>
    <x v="2"/>
    <n v="300"/>
    <x v="20"/>
    <x v="1"/>
    <n v="225"/>
    <n v="321.5"/>
  </r>
  <r>
    <s v="James C."/>
    <s v="Christensen"/>
    <s v="Candleman, The"/>
    <x v="0"/>
    <n v="850"/>
    <x v="21"/>
    <x v="0"/>
    <n v="160"/>
    <n v="978.5"/>
  </r>
  <r>
    <s v="James C."/>
    <s v="Christensen"/>
    <s v="Cecelia"/>
    <x v="3"/>
    <n v="250"/>
    <x v="22"/>
    <x v="0"/>
    <n v="995"/>
    <n v="1069.5"/>
  </r>
  <r>
    <s v="James C."/>
    <s v="Christensen"/>
    <s v="Cecelia"/>
    <x v="0"/>
    <n v="350"/>
    <x v="23"/>
    <x v="0"/>
    <n v="195"/>
    <n v="767"/>
  </r>
  <r>
    <s v="James C."/>
    <s v="Christensen"/>
    <s v="Chess Match, The"/>
    <x v="8"/>
    <n v="40"/>
    <x v="24"/>
    <x v="2"/>
    <n v="2950"/>
    <n v="1069.5"/>
  </r>
  <r>
    <s v="James C."/>
    <s v="Christensen"/>
    <s v="Chess Match, The"/>
    <x v="1"/>
    <n v="300"/>
    <x v="24"/>
    <x v="1"/>
    <n v="695"/>
    <n v="851.5"/>
  </r>
  <r>
    <s v="James C."/>
    <s v="Christensen"/>
    <s v="Chess Match, The"/>
    <x v="0"/>
    <n v="500"/>
    <x v="24"/>
    <x v="1"/>
    <n v="225"/>
    <n v="225"/>
  </r>
  <r>
    <s v="James C."/>
    <s v="Christensen"/>
    <s v="Christensen Character Cleverly Camouflaged, A "/>
    <x v="0"/>
    <n v="3500"/>
    <x v="25"/>
    <x v="2"/>
    <n v="135"/>
    <n v="135"/>
  </r>
  <r>
    <s v="James C."/>
    <s v="Christensen"/>
    <s v="Christmas Pig, The"/>
    <x v="2"/>
    <n v="450"/>
    <x v="26"/>
    <x v="1"/>
    <n v="195"/>
    <n v="195"/>
  </r>
  <r>
    <s v="James C."/>
    <s v="Christensen"/>
    <s v="College of Magical Knowledge"/>
    <x v="0"/>
    <n v="4500"/>
    <x v="27"/>
    <x v="0"/>
    <n v="185"/>
    <n v="618"/>
  </r>
  <r>
    <s v="James C."/>
    <s v="Christensen"/>
    <s v="College of Magical Knowledge (Remarque)"/>
    <x v="0"/>
    <n v="500"/>
    <x v="27"/>
    <x v="0"/>
    <n v="425"/>
    <n v="620"/>
  </r>
  <r>
    <s v="James C."/>
    <s v="Christensen"/>
    <s v="College of Magical Knowledge Personal Commission"/>
    <x v="9"/>
    <n v="35"/>
    <x v="28"/>
    <x v="0"/>
    <n v="950"/>
    <n v="950"/>
  </r>
  <r>
    <s v="James C."/>
    <s v="Christensen"/>
    <s v="College of Magical Knowledge Personal Commission"/>
    <x v="9"/>
    <n v="152"/>
    <x v="28"/>
    <x v="1"/>
    <n v="495"/>
    <n v="495"/>
  </r>
  <r>
    <s v="James C."/>
    <s v="Christensen"/>
    <s v="Conversation Around Fish"/>
    <x v="5"/>
    <m/>
    <x v="29"/>
    <x v="1"/>
    <n v="20"/>
    <n v="20"/>
  </r>
  <r>
    <s v="James C."/>
    <s v="Christensen"/>
    <s v="Court of the Faeries"/>
    <x v="0"/>
    <n v="3500"/>
    <x v="30"/>
    <x v="0"/>
    <n v="245"/>
    <n v="528"/>
  </r>
  <r>
    <s v="James C."/>
    <s v="Christensen"/>
    <s v="Court of the Faeries: Believer's Etching Edition"/>
    <x v="0"/>
    <n v="1000"/>
    <x v="30"/>
    <x v="1"/>
    <n v="840"/>
    <n v="840"/>
  </r>
  <r>
    <s v="James C."/>
    <s v="Christensen"/>
    <s v="Courtship"/>
    <x v="1"/>
    <n v="375"/>
    <x v="31"/>
    <x v="1"/>
    <n v="495"/>
    <n v="585.5"/>
  </r>
  <r>
    <s v="James C."/>
    <s v="Christensen"/>
    <s v="Desirable Above All Other Fault"/>
    <x v="4"/>
    <m/>
    <x v="32"/>
    <x v="1"/>
    <n v="195"/>
    <n v="195"/>
  </r>
  <r>
    <s v="James C."/>
    <s v="Christensen"/>
    <s v="Dusk"/>
    <x v="1"/>
    <n v="300"/>
    <x v="33"/>
    <x v="2"/>
    <n v="495"/>
    <n v="495"/>
  </r>
  <r>
    <s v="James C."/>
    <s v="Christensen"/>
    <s v="Enoch Altarpiece framed, The"/>
    <x v="1"/>
    <n v="250"/>
    <x v="34"/>
    <x v="0"/>
    <n v="1595"/>
    <n v="1595"/>
  </r>
  <r>
    <s v="James C."/>
    <s v="Christensen"/>
    <s v="Even As He Stopped Wobbling Wendall Realized He"/>
    <x v="0"/>
    <n v="950"/>
    <x v="35"/>
    <x v="0"/>
    <n v="125"/>
    <n v="691"/>
  </r>
  <r>
    <s v="James C."/>
    <s v="Christensen"/>
    <s v="Evening Angels"/>
    <x v="0"/>
    <n v="4000"/>
    <x v="36"/>
    <x v="0"/>
    <n v="195"/>
    <n v="201"/>
  </r>
  <r>
    <s v="James C."/>
    <s v="Christensen"/>
    <s v="Evening Angels Framed"/>
    <x v="0"/>
    <n v="200"/>
    <x v="36"/>
    <x v="0"/>
    <n v="800"/>
    <n v="1007.5"/>
  </r>
  <r>
    <s v="James C."/>
    <s v="Christensen"/>
    <s v="Faery Tales"/>
    <x v="1"/>
    <n v="450"/>
    <x v="37"/>
    <x v="0"/>
    <n v="495"/>
    <n v="1575"/>
  </r>
  <r>
    <s v="James C."/>
    <s v="Christensen"/>
    <s v="Faery Tales"/>
    <x v="0"/>
    <n v="1250"/>
    <x v="37"/>
    <x v="0"/>
    <n v="175"/>
    <n v="561.5"/>
  </r>
  <r>
    <s v="James C."/>
    <s v="Christensen"/>
    <s v="Faery Tales"/>
    <x v="3"/>
    <n v="50"/>
    <x v="37"/>
    <x v="0"/>
    <n v="1495"/>
    <n v="1700"/>
  </r>
  <r>
    <s v="James C."/>
    <s v="Christensen"/>
    <s v="Faith, Hope and Charity"/>
    <x v="1"/>
    <n v="275"/>
    <x v="38"/>
    <x v="0"/>
    <n v="695"/>
    <n v="1250"/>
  </r>
  <r>
    <s v="James C."/>
    <s v="Christensen"/>
    <s v="Faith, Hope and Charity"/>
    <x v="0"/>
    <n v="550"/>
    <x v="38"/>
    <x v="0"/>
    <n v="185"/>
    <n v="1152.5"/>
  </r>
  <r>
    <s v="James C."/>
    <s v="Christensen"/>
    <s v="Faith, Hope and Charity"/>
    <x v="3"/>
    <n v="100"/>
    <x v="38"/>
    <x v="2"/>
    <n v="1850"/>
    <n v="1850"/>
  </r>
  <r>
    <s v="James C."/>
    <s v="Christensen"/>
    <s v="False Magic"/>
    <x v="1"/>
    <n v="375"/>
    <x v="39"/>
    <x v="0"/>
    <n v="225"/>
    <n v="298.5"/>
  </r>
  <r>
    <s v="James C."/>
    <s v="Christensen"/>
    <s v="Fantasies of the Sea"/>
    <x v="5"/>
    <m/>
    <x v="40"/>
    <x v="1"/>
    <n v="35"/>
    <n v="35"/>
  </r>
  <r>
    <s v="James C."/>
    <s v="Christensen"/>
    <s v="Finding Fish"/>
    <x v="10"/>
    <n v="150"/>
    <x v="41"/>
    <x v="1"/>
    <n v="775"/>
    <n v="1065.5"/>
  </r>
  <r>
    <s v="James C."/>
    <s v="Christensen"/>
    <s v="Finding Your Fish"/>
    <x v="2"/>
    <n v="375"/>
    <x v="4"/>
    <x v="1"/>
    <n v="225"/>
    <n v="225"/>
  </r>
  <r>
    <s v="James C."/>
    <s v="Christensen"/>
    <s v="Fiona"/>
    <x v="1"/>
    <n v="400"/>
    <x v="42"/>
    <x v="1"/>
    <n v="495"/>
    <n v="495"/>
  </r>
  <r>
    <s v="James C."/>
    <s v="Christensen"/>
    <s v="Fiona"/>
    <x v="0"/>
    <n v="450"/>
    <x v="42"/>
    <x v="1"/>
    <n v="165"/>
    <n v="255.5"/>
  </r>
  <r>
    <s v="James C."/>
    <s v="Christensen"/>
    <s v="First Rose"/>
    <x v="2"/>
    <n v="250"/>
    <x v="43"/>
    <x v="0"/>
    <n v="195"/>
    <n v="259.5"/>
  </r>
  <r>
    <s v="James C."/>
    <s v="Christensen"/>
    <s v="Fishing"/>
    <x v="0"/>
    <n v="2500"/>
    <x v="44"/>
    <x v="2"/>
    <n v="145"/>
    <n v="149.5"/>
  </r>
  <r>
    <s v="James C."/>
    <s v="Christensen"/>
    <s v="Flight of the Fablemaker"/>
    <x v="0"/>
    <n v="2500"/>
    <x v="45"/>
    <x v="2"/>
    <n v="195"/>
    <n v="214.5"/>
  </r>
  <r>
    <s v="James C."/>
    <s v="Christensen"/>
    <s v="Flight of the Fablemaker (Remarque)"/>
    <x v="0"/>
    <n v="300"/>
    <x v="45"/>
    <x v="0"/>
    <n v="445"/>
    <n v="452"/>
  </r>
  <r>
    <s v="James C."/>
    <s v="Christensen"/>
    <s v="Garden Rendezvous"/>
    <x v="1"/>
    <m/>
    <x v="46"/>
    <x v="0"/>
    <n v="695"/>
    <n v="775"/>
  </r>
  <r>
    <s v="James C."/>
    <s v="Christensen"/>
    <s v="Garden Rendezvous"/>
    <x v="0"/>
    <m/>
    <x v="46"/>
    <x v="1"/>
    <n v="185"/>
    <n v="185"/>
  </r>
  <r>
    <s v="James C."/>
    <s v="Christensen"/>
    <s v="Gerome Spent His Free Time Daydreaming of Being"/>
    <x v="1"/>
    <n v="1250"/>
    <x v="47"/>
    <x v="0"/>
    <n v="295"/>
    <n v="1687.5"/>
  </r>
  <r>
    <s v="James C."/>
    <s v="Christensen"/>
    <s v="Gethsemane - Large"/>
    <x v="11"/>
    <m/>
    <x v="48"/>
    <x v="1"/>
    <n v="125"/>
    <n v="125"/>
  </r>
  <r>
    <s v="James C."/>
    <s v="Christensen"/>
    <s v="Gethsemane - Small"/>
    <x v="11"/>
    <m/>
    <x v="49"/>
    <x v="1"/>
    <n v="95"/>
    <n v="95"/>
  </r>
  <r>
    <s v="James C."/>
    <s v="Christensen"/>
    <s v="Getting It Right"/>
    <x v="0"/>
    <n v="4000"/>
    <x v="50"/>
    <x v="0"/>
    <n v="184"/>
    <n v="185"/>
  </r>
  <r>
    <s v="James C."/>
    <s v="Christensen"/>
    <s v="Gift for Mrs. Claus, The"/>
    <x v="0"/>
    <n v="3500"/>
    <x v="51"/>
    <x v="0"/>
    <n v="80"/>
    <n v="427"/>
  </r>
  <r>
    <s v="James C."/>
    <s v="Christensen"/>
    <s v="Gift for Mrs. Claus, The"/>
    <x v="9"/>
    <n v="204"/>
    <x v="41"/>
    <x v="0"/>
    <n v="425"/>
    <n v="488"/>
  </r>
  <r>
    <s v="James C."/>
    <s v="Christensen"/>
    <s v="Golden Ball, The"/>
    <x v="1"/>
    <n v="275"/>
    <x v="52"/>
    <x v="1"/>
    <n v="325"/>
    <n v="325"/>
  </r>
  <r>
    <s v="James C."/>
    <s v="Christensen"/>
    <s v="Grace"/>
    <x v="4"/>
    <m/>
    <x v="53"/>
    <x v="1"/>
    <n v="125"/>
    <n v="125"/>
  </r>
  <r>
    <s v="James C."/>
    <s v="Christensen"/>
    <s v="Great Garibaldi, The"/>
    <x v="0"/>
    <n v="450"/>
    <x v="14"/>
    <x v="2"/>
    <n v="800"/>
    <n v="800"/>
  </r>
  <r>
    <s v="James C."/>
    <s v="Christensen"/>
    <s v="Guardian in the Woods"/>
    <x v="1"/>
    <n v="200"/>
    <x v="54"/>
    <x v="1"/>
    <n v="395"/>
    <n v="395"/>
  </r>
  <r>
    <s v="James C."/>
    <s v="Christensen"/>
    <s v="Guardian in the Woods"/>
    <x v="0"/>
    <n v="250"/>
    <x v="54"/>
    <x v="1"/>
    <n v="195"/>
    <n v="195"/>
  </r>
  <r>
    <s v="James C."/>
    <s v="Christensen"/>
    <s v="Hold to the Rod, the Iron Rod"/>
    <x v="1"/>
    <n v="550"/>
    <x v="55"/>
    <x v="0"/>
    <n v="295"/>
    <n v="2625"/>
  </r>
  <r>
    <s v="James C."/>
    <s v="Christensen"/>
    <s v="Hold to the Rod, the Iron Rod"/>
    <x v="0"/>
    <n v="1820"/>
    <x v="56"/>
    <x v="0"/>
    <n v="175"/>
    <n v="175"/>
  </r>
  <r>
    <s v="James C."/>
    <s v="Christensen"/>
    <s v="Icarus Bound"/>
    <x v="0"/>
    <n v="950"/>
    <x v="57"/>
    <x v="2"/>
    <n v="135"/>
    <n v="135"/>
  </r>
  <r>
    <s v="James C."/>
    <s v="Christensen"/>
    <s v="If Pigs Could Fly"/>
    <x v="1"/>
    <n v="350"/>
    <x v="58"/>
    <x v="2"/>
    <n v="325"/>
    <n v="325"/>
  </r>
  <r>
    <s v="James C."/>
    <s v="Christensen"/>
    <s v="Isabella"/>
    <x v="1"/>
    <n v="375"/>
    <x v="59"/>
    <x v="0"/>
    <n v="395"/>
    <n v="395"/>
  </r>
  <r>
    <s v="James C."/>
    <s v="Christensen"/>
    <s v="Isabella"/>
    <x v="0"/>
    <n v="750"/>
    <x v="59"/>
    <x v="0"/>
    <n v="150"/>
    <n v="382"/>
  </r>
  <r>
    <s v="James C."/>
    <s v="Christensen"/>
    <s v="Jonah"/>
    <x v="0"/>
    <n v="850"/>
    <x v="60"/>
    <x v="0"/>
    <n v="95"/>
    <n v="1478"/>
  </r>
  <r>
    <s v="James C."/>
    <s v="Christensen"/>
    <s v="Jonah"/>
    <x v="7"/>
    <n v="450"/>
    <x v="61"/>
    <x v="1"/>
    <n v="425"/>
    <n v="425"/>
  </r>
  <r>
    <s v="James C."/>
    <s v="Christensen"/>
    <s v="Lawrence Pretended Not to Notice That A Bear Had Become"/>
    <x v="0"/>
    <n v="850"/>
    <x v="62"/>
    <x v="0"/>
    <n v="145"/>
    <n v="2020.5"/>
  </r>
  <r>
    <s v="James C."/>
    <s v="Christensen"/>
    <s v="Lawrence Pretended Not to Notice That A Bear Had Become"/>
    <x v="7"/>
    <n v="501"/>
    <x v="63"/>
    <x v="1"/>
    <n v="525"/>
    <n v="525"/>
  </r>
  <r>
    <s v="James C."/>
    <s v="Christensen"/>
    <s v="Lawyer More than Adequately Attired in Fine Print, A"/>
    <x v="7"/>
    <n v="250"/>
    <x v="64"/>
    <x v="1"/>
    <n v="475"/>
    <n v="475"/>
  </r>
  <r>
    <s v="James C."/>
    <s v="Christensen"/>
    <s v="Lawyer More than Adequately Attired, A"/>
    <x v="0"/>
    <n v="950"/>
    <x v="65"/>
    <x v="0"/>
    <n v="150"/>
    <n v="755"/>
  </r>
  <r>
    <s v="James C."/>
    <s v="Christensen"/>
    <s v="Levi Levitates a Stone Fish"/>
    <x v="0"/>
    <n v="450"/>
    <x v="48"/>
    <x v="2"/>
    <n v="800"/>
    <n v="800"/>
  </r>
  <r>
    <s v="James C."/>
    <s v="Christensen"/>
    <s v="Listener, The"/>
    <x v="1"/>
    <n v="175"/>
    <x v="66"/>
    <x v="0"/>
    <n v="650"/>
    <n v="650"/>
  </r>
  <r>
    <s v="James C."/>
    <s v="Christensen"/>
    <s v="Listener, The"/>
    <x v="0"/>
    <n v="350"/>
    <x v="66"/>
    <x v="2"/>
    <n v="195"/>
    <n v="280.5"/>
  </r>
  <r>
    <s v="James C."/>
    <s v="Christensen"/>
    <s v="Low Tech"/>
    <x v="5"/>
    <m/>
    <x v="40"/>
    <x v="1"/>
    <n v="35"/>
    <n v="35"/>
  </r>
  <r>
    <s v="James C."/>
    <s v="Christensen"/>
    <s v="Madonna with Two Angeles framed"/>
    <x v="1"/>
    <n v="375"/>
    <x v="67"/>
    <x v="2"/>
    <n v="595"/>
    <n v="595"/>
  </r>
  <r>
    <s v="James C."/>
    <s v="Christensen"/>
    <s v="Man and His Dog, A"/>
    <x v="0"/>
    <n v="950"/>
    <x v="68"/>
    <x v="0"/>
    <n v="145"/>
    <n v="145"/>
  </r>
  <r>
    <s v="James C."/>
    <s v="Christensen"/>
    <s v="Man Taking a Leek on a Tiled Wall for a Walk"/>
    <x v="2"/>
    <n v="450"/>
    <x v="69"/>
    <x v="1"/>
    <n v="195"/>
    <n v="195"/>
  </r>
  <r>
    <s v="James C."/>
    <s v="Christensen"/>
    <s v="Man Who Minds the Moon, The"/>
    <x v="0"/>
    <n v="850"/>
    <x v="70"/>
    <x v="0"/>
    <n v="145"/>
    <n v="710"/>
  </r>
  <r>
    <s v="James C."/>
    <s v="Christensen"/>
    <s v="Men and Angels"/>
    <x v="1"/>
    <n v="350"/>
    <x v="71"/>
    <x v="0"/>
    <n v="375"/>
    <n v="1495"/>
  </r>
  <r>
    <s v="James C."/>
    <s v="Christensen"/>
    <s v="Men and Angels"/>
    <x v="0"/>
    <n v="550"/>
    <x v="71"/>
    <x v="0"/>
    <n v="135"/>
    <n v="247.5"/>
  </r>
  <r>
    <s v="James C."/>
    <s v="Christensen"/>
    <s v="Messenger, The"/>
    <x v="0"/>
    <n v="200"/>
    <x v="34"/>
    <x v="1"/>
    <n v="775"/>
    <n v="775"/>
  </r>
  <r>
    <s v="James C."/>
    <s v="Christensen"/>
    <s v="Michael the Archangel Battles the Dragon While Almost Nobody Pays Any Attention"/>
    <x v="1"/>
    <n v="250"/>
    <x v="72"/>
    <x v="2"/>
    <n v="775"/>
    <n v="775"/>
  </r>
  <r>
    <s v="James C."/>
    <s v="Christensen"/>
    <s v="Michael the Archangel Battles the Dragon While Almost Nobody Pays Any Attention"/>
    <x v="3"/>
    <n v="25"/>
    <x v="72"/>
    <x v="0"/>
    <n v="1450"/>
    <n v="1450"/>
  </r>
  <r>
    <s v="James C."/>
    <s v="Christensen"/>
    <s v="Michael the Archangel Battles the Dragon While Almost Nobody Pays Any Attention"/>
    <x v="0"/>
    <n v="450"/>
    <x v="73"/>
    <x v="2"/>
    <n v="175"/>
    <n v="175"/>
  </r>
  <r>
    <s v="James C."/>
    <s v="Christensen"/>
    <s v="Monarch of All He Surveys"/>
    <x v="1"/>
    <n v="250"/>
    <x v="74"/>
    <x v="0"/>
    <n v="325"/>
    <n v="325"/>
  </r>
  <r>
    <s v="James C."/>
    <s v="Christensen"/>
    <s v="Monarch of All He Surveys"/>
    <x v="0"/>
    <n v="750"/>
    <x v="74"/>
    <x v="1"/>
    <n v="135"/>
    <n v="135"/>
  </r>
  <r>
    <s v="James C."/>
    <s v="Christensen"/>
    <s v="Music of Heaven"/>
    <x v="1"/>
    <n v="450"/>
    <x v="75"/>
    <x v="0"/>
    <n v="225"/>
    <n v="232"/>
  </r>
  <r>
    <s v="James C."/>
    <s v="Christensen"/>
    <s v="Nest, The"/>
    <x v="1"/>
    <n v="200"/>
    <x v="76"/>
    <x v="1"/>
    <n v="495"/>
    <n v="495"/>
  </r>
  <r>
    <s v="James C."/>
    <s v="Christensen"/>
    <s v="Oath, The"/>
    <x v="0"/>
    <n v="2950"/>
    <x v="77"/>
    <x v="0"/>
    <n v="160"/>
    <n v="160"/>
  </r>
  <r>
    <s v="James C."/>
    <s v="Christensen"/>
    <s v="Old Man with a Lot on His Mind"/>
    <x v="0"/>
    <n v="850"/>
    <x v="78"/>
    <x v="0"/>
    <n v="85"/>
    <n v="1000"/>
  </r>
  <r>
    <s v="James C."/>
    <s v="Christensen"/>
    <s v="Olde World Santa"/>
    <x v="0"/>
    <n v="3500"/>
    <x v="60"/>
    <x v="0"/>
    <n v="80"/>
    <n v="447"/>
  </r>
  <r>
    <s v="James C."/>
    <s v="Christensen"/>
    <s v="Olde World Santa"/>
    <x v="7"/>
    <n v="375"/>
    <x v="79"/>
    <x v="0"/>
    <n v="395"/>
    <n v="441.5"/>
  </r>
  <r>
    <s v="James C."/>
    <s v="Christensen"/>
    <s v="Oldest Angel, The"/>
    <x v="0"/>
    <n v="850"/>
    <x v="80"/>
    <x v="0"/>
    <n v="125"/>
    <n v="2167.5"/>
  </r>
  <r>
    <s v="James C."/>
    <s v="Christensen"/>
    <s v="Oldest Angel, The"/>
    <x v="7"/>
    <n v="350"/>
    <x v="81"/>
    <x v="1"/>
    <n v="395"/>
    <n v="395"/>
  </r>
  <r>
    <s v="James C."/>
    <s v="Christensen"/>
    <s v="Oldest Professor w/ Book"/>
    <x v="0"/>
    <n v="2500"/>
    <x v="82"/>
    <x v="1"/>
    <n v="195"/>
    <n v="195"/>
  </r>
  <r>
    <s v="James C."/>
    <s v="Christensen"/>
    <s v="Once Upon a Time"/>
    <x v="0"/>
    <n v="1500"/>
    <x v="83"/>
    <x v="0"/>
    <n v="175"/>
    <n v="3307.5"/>
  </r>
  <r>
    <s v="James C."/>
    <s v="Christensen"/>
    <s v="Once Upon a Time"/>
    <x v="6"/>
    <n v="300"/>
    <x v="84"/>
    <x v="0"/>
    <n v="1750"/>
    <n v="3920"/>
  </r>
  <r>
    <s v="James C."/>
    <s v="Christensen"/>
    <s v="Once Upon a Time (Remarque)"/>
    <x v="0"/>
    <n v="500"/>
    <x v="83"/>
    <x v="0"/>
    <n v="375"/>
    <n v="2040"/>
  </r>
  <r>
    <s v="James C."/>
    <s v="Christensen"/>
    <s v="One Light"/>
    <x v="0"/>
    <n v="1500"/>
    <x v="85"/>
    <x v="0"/>
    <n v="125"/>
    <n v="604.5"/>
  </r>
  <r>
    <s v="James C."/>
    <s v="Christensen"/>
    <s v="One Light"/>
    <x v="7"/>
    <n v="250"/>
    <x v="86"/>
    <x v="1"/>
    <n v="245"/>
    <n v="245"/>
  </r>
  <r>
    <s v="James C."/>
    <s v="Christensen"/>
    <s v="Outside the Box"/>
    <x v="1"/>
    <n v="325"/>
    <x v="87"/>
    <x v="1"/>
    <n v="595"/>
    <n v="595"/>
  </r>
  <r>
    <s v="James C."/>
    <s v="Christensen"/>
    <s v="Parables"/>
    <x v="0"/>
    <n v="1500"/>
    <x v="88"/>
    <x v="0"/>
    <n v="150"/>
    <n v="971.5"/>
  </r>
  <r>
    <s v="James C."/>
    <s v="Christensen"/>
    <s v="Parables"/>
    <x v="6"/>
    <n v="75"/>
    <x v="89"/>
    <x v="2"/>
    <n v="995"/>
    <n v="1396.5"/>
  </r>
  <r>
    <s v="James C."/>
    <s v="Christensen"/>
    <s v="Parables"/>
    <x v="9"/>
    <n v="228"/>
    <x v="89"/>
    <x v="1"/>
    <n v="495"/>
    <n v="498"/>
  </r>
  <r>
    <s v="James C."/>
    <s v="Christensen"/>
    <s v="Parables (Remarque)"/>
    <x v="0"/>
    <n v="353"/>
    <x v="57"/>
    <x v="0"/>
    <n v="330"/>
    <n v="1222.5"/>
  </r>
  <r>
    <s v="James C."/>
    <s v="Christensen"/>
    <s v="Passage by Faith"/>
    <x v="0"/>
    <n v="250"/>
    <x v="90"/>
    <x v="1"/>
    <n v="165"/>
    <n v="165"/>
  </r>
  <r>
    <s v="James C."/>
    <s v="Christensen"/>
    <s v="Passage by Faith"/>
    <x v="1"/>
    <n v="250"/>
    <x v="90"/>
    <x v="1"/>
    <n v="475"/>
    <n v="475"/>
  </r>
  <r>
    <s v="James C."/>
    <s v="Christensen"/>
    <s v="Pelican King"/>
    <x v="0"/>
    <n v="850"/>
    <x v="91"/>
    <x v="0"/>
    <n v="115"/>
    <n v="782.5"/>
  </r>
  <r>
    <s v="James C."/>
    <s v="Christensen"/>
    <s v="Pelican King and the Prince, The"/>
    <x v="1"/>
    <n v="250"/>
    <x v="92"/>
    <x v="0"/>
    <n v="295"/>
    <n v="457"/>
  </r>
  <r>
    <s v="James C."/>
    <s v="Christensen"/>
    <s v="Pelican King and the Prince, The"/>
    <x v="0"/>
    <n v="850"/>
    <x v="92"/>
    <x v="0"/>
    <n v="135"/>
    <n v="140"/>
  </r>
  <r>
    <s v="James C."/>
    <s v="Christensen"/>
    <s v="Pilates"/>
    <x v="2"/>
    <n v="350"/>
    <x v="93"/>
    <x v="1"/>
    <n v="275"/>
    <n v="275"/>
  </r>
  <r>
    <s v="James C."/>
    <s v="Christensen"/>
    <s v="Pilgrim Angel"/>
    <x v="2"/>
    <n v="250"/>
    <x v="9"/>
    <x v="1"/>
    <n v="225"/>
    <n v="225"/>
  </r>
  <r>
    <s v="James C."/>
    <s v="Christensen"/>
    <s v="Pink Ribbon, The"/>
    <x v="11"/>
    <m/>
    <x v="23"/>
    <x v="1"/>
    <n v="30"/>
    <n v="30"/>
  </r>
  <r>
    <s v="James C."/>
    <s v="Christensen"/>
    <s v="Pink Ribbon, The"/>
    <x v="1"/>
    <n v="250"/>
    <x v="41"/>
    <x v="2"/>
    <n v="250"/>
    <n v="250"/>
  </r>
  <r>
    <s v="James C."/>
    <s v="Christensen"/>
    <s v="Piscatorial Percussionist"/>
    <x v="0"/>
    <n v="3000"/>
    <x v="94"/>
    <x v="0"/>
    <n v="125"/>
    <n v="185"/>
  </r>
  <r>
    <s v="James C."/>
    <s v="Christensen"/>
    <s v="Place of Her Own, A"/>
    <x v="1"/>
    <n v="250"/>
    <x v="95"/>
    <x v="0"/>
    <n v="525"/>
    <n v="525"/>
  </r>
  <r>
    <s v="James C."/>
    <s v="Christensen"/>
    <s v="Place of Her Own, A"/>
    <x v="3"/>
    <n v="50"/>
    <x v="95"/>
    <x v="0"/>
    <n v="1450"/>
    <n v="2040"/>
  </r>
  <r>
    <s v="James C."/>
    <s v="Christensen"/>
    <s v="Poofy Guy on a Short Leash"/>
    <x v="1"/>
    <n v="300"/>
    <x v="96"/>
    <x v="2"/>
    <n v="495"/>
    <n v="495"/>
  </r>
  <r>
    <s v="James C."/>
    <s v="Christensen"/>
    <s v="Poofy Guy on a Short Leash"/>
    <x v="0"/>
    <n v="650"/>
    <x v="96"/>
    <x v="2"/>
    <n v="160"/>
    <n v="178"/>
  </r>
  <r>
    <s v="James C."/>
    <s v="Christensen"/>
    <s v="Portrait with Red Berries"/>
    <x v="1"/>
    <n v="350"/>
    <x v="97"/>
    <x v="0"/>
    <n v="295"/>
    <n v="635.5"/>
  </r>
  <r>
    <s v="James C."/>
    <s v="Christensen"/>
    <s v="Portrait with Red Berries"/>
    <x v="0"/>
    <n v="550"/>
    <x v="97"/>
    <x v="0"/>
    <n v="135"/>
    <n v="135"/>
  </r>
  <r>
    <s v="James C."/>
    <s v="Christensen"/>
    <s v="Princess and the Puffins, The"/>
    <x v="12"/>
    <n v="250"/>
    <x v="2"/>
    <x v="1"/>
    <n v="750"/>
    <n v="795.5"/>
  </r>
  <r>
    <s v="James C."/>
    <s v="Christensen"/>
    <s v="Princess in the Tower"/>
    <x v="1"/>
    <n v="250"/>
    <x v="98"/>
    <x v="1"/>
    <n v="245"/>
    <n v="245"/>
  </r>
  <r>
    <s v="James C."/>
    <s v="Christensen"/>
    <s v="Queen Mab in the Ruins"/>
    <x v="0"/>
    <n v="1950"/>
    <x v="25"/>
    <x v="2"/>
    <n v="185"/>
    <n v="324.5"/>
  </r>
  <r>
    <s v="James C."/>
    <s v="Christensen"/>
    <s v="Queen Mab in the Ruins w/ Figurines"/>
    <x v="13"/>
    <n v="150"/>
    <x v="99"/>
    <x v="0"/>
    <n v="495"/>
    <n v="495"/>
  </r>
  <r>
    <s v="James C."/>
    <s v="Christensen"/>
    <s v="Resistance Training"/>
    <x v="1"/>
    <n v="550"/>
    <x v="100"/>
    <x v="0"/>
    <n v="295"/>
    <n v="325.5"/>
  </r>
  <r>
    <s v="James C."/>
    <s v="Christensen"/>
    <s v="Responsible Woman, The"/>
    <x v="0"/>
    <n v="2500"/>
    <x v="101"/>
    <x v="0"/>
    <n v="175"/>
    <n v="1944"/>
  </r>
  <r>
    <s v="James C."/>
    <s v="Christensen"/>
    <s v="Responsible Woman, The"/>
    <x v="7"/>
    <n v="450"/>
    <x v="102"/>
    <x v="0"/>
    <n v="650"/>
    <n v="1448"/>
  </r>
  <r>
    <s v="James C."/>
    <s v="Christensen"/>
    <s v="Return of the Fablemaker, The"/>
    <x v="1"/>
    <n v="125"/>
    <x v="103"/>
    <x v="1"/>
    <n v="495"/>
    <n v="495"/>
  </r>
  <r>
    <s v="James C."/>
    <s v="Christensen"/>
    <s v="Return of the Fablemaker, The"/>
    <x v="3"/>
    <n v="25"/>
    <x v="103"/>
    <x v="0"/>
    <n v="995"/>
    <n v="2025"/>
  </r>
  <r>
    <s v="James C."/>
    <s v="Christensen"/>
    <s v="Rhymes &amp; Reasons"/>
    <x v="11"/>
    <m/>
    <x v="104"/>
    <x v="1"/>
    <n v="150"/>
    <n v="150"/>
  </r>
  <r>
    <s v="James C."/>
    <s v="Christensen"/>
    <s v="Rhymes &amp; Reasons (Remarque) with Booklet"/>
    <x v="0"/>
    <n v="500"/>
    <x v="104"/>
    <x v="0"/>
    <n v="350"/>
    <n v="658.5"/>
  </r>
  <r>
    <s v="James C."/>
    <s v="Christensen"/>
    <s v="Rich Young Ruler, The"/>
    <x v="1"/>
    <n v="550"/>
    <x v="105"/>
    <x v="2"/>
    <n v="545"/>
    <n v="545"/>
  </r>
  <r>
    <s v="James C."/>
    <s v="Christensen"/>
    <s v="Royal Music Barque, The"/>
    <x v="0"/>
    <n v="2750"/>
    <x v="106"/>
    <x v="0"/>
    <n v="375"/>
    <n v="375"/>
  </r>
  <r>
    <s v="James C."/>
    <s v="Christensen"/>
    <s v="Royal Processional, The"/>
    <x v="0"/>
    <n v="1500"/>
    <x v="107"/>
    <x v="0"/>
    <n v="185"/>
    <n v="446.5"/>
  </r>
  <r>
    <s v="James C."/>
    <s v="Christensen"/>
    <s v="Royal Processional, The"/>
    <x v="6"/>
    <n v="215"/>
    <x v="108"/>
    <x v="0"/>
    <n v="1250"/>
    <n v="1250"/>
  </r>
  <r>
    <s v="James C."/>
    <s v="Christensen"/>
    <s v="Royal Processional, The (Remarque)"/>
    <x v="0"/>
    <n v="500"/>
    <x v="107"/>
    <x v="0"/>
    <n v="425"/>
    <n v="538"/>
  </r>
  <r>
    <s v="James C."/>
    <s v="Christensen"/>
    <s v="Saint Apollonia"/>
    <x v="2"/>
    <n v="450"/>
    <x v="109"/>
    <x v="1"/>
    <n v="195"/>
    <n v="195"/>
  </r>
  <r>
    <s v="James C."/>
    <s v="Christensen"/>
    <s v="Saint with White Sleeves"/>
    <x v="1"/>
    <n v="300"/>
    <x v="110"/>
    <x v="0"/>
    <n v="395"/>
    <n v="419"/>
  </r>
  <r>
    <s v="James C."/>
    <s v="Christensen"/>
    <s v="Saint with White Sleeves"/>
    <x v="0"/>
    <n v="550"/>
    <x v="110"/>
    <x v="2"/>
    <n v="150"/>
    <n v="150"/>
  </r>
  <r>
    <s v="James C."/>
    <s v="Christensen"/>
    <s v="Santa's Other Helpers"/>
    <x v="0"/>
    <n v="1950"/>
    <x v="111"/>
    <x v="2"/>
    <n v="125"/>
    <n v="125"/>
  </r>
  <r>
    <s v="James C."/>
    <s v="Christensen"/>
    <s v="Scholar, The"/>
    <x v="0"/>
    <n v="3250"/>
    <x v="112"/>
    <x v="0"/>
    <n v="125"/>
    <n v="274"/>
  </r>
  <r>
    <s v="James C."/>
    <s v="Christensen"/>
    <s v="Serenade for an Orange Cat"/>
    <x v="0"/>
    <n v="3000"/>
    <x v="94"/>
    <x v="0"/>
    <n v="125"/>
    <n v="176.5"/>
  </r>
  <r>
    <s v="James C."/>
    <s v="Christensen"/>
    <s v="Shakespearean Fantasy"/>
    <x v="5"/>
    <m/>
    <x v="113"/>
    <x v="0"/>
    <n v="35"/>
    <n v="35"/>
  </r>
  <r>
    <s v="James C."/>
    <s v="Christensen"/>
    <s v="Shakespearean Fantasy"/>
    <x v="3"/>
    <n v="150"/>
    <x v="114"/>
    <x v="1"/>
    <n v="950"/>
    <n v="1301"/>
  </r>
  <r>
    <s v="James C."/>
    <s v="Christensen"/>
    <s v="Shakespearean Fantasy"/>
    <x v="1"/>
    <n v="250"/>
    <x v="114"/>
    <x v="1"/>
    <n v="495"/>
    <n v="495"/>
  </r>
  <r>
    <s v="James C."/>
    <s v="Christensen"/>
    <s v="Sharing Our Light"/>
    <x v="1"/>
    <n v="450"/>
    <x v="115"/>
    <x v="2"/>
    <n v="595"/>
    <n v="595"/>
  </r>
  <r>
    <s v="James C."/>
    <s v="Christensen"/>
    <s v="Sharing Our Light"/>
    <x v="0"/>
    <n v="650"/>
    <x v="115"/>
    <x v="0"/>
    <n v="165"/>
    <n v="165"/>
  </r>
  <r>
    <s v="James C."/>
    <s v="Christensen"/>
    <s v="Sisters of the Sea"/>
    <x v="0"/>
    <n v="2000"/>
    <x v="116"/>
    <x v="0"/>
    <n v="195"/>
    <n v="396"/>
  </r>
  <r>
    <s v="James C."/>
    <s v="Christensen"/>
    <s v="Six Bird Hunters in Full Camouflage"/>
    <x v="0"/>
    <n v="6000"/>
    <x v="117"/>
    <x v="0"/>
    <n v="165"/>
    <n v="325.5"/>
  </r>
  <r>
    <s v="James C."/>
    <s v="Christensen"/>
    <s v="Sleeper Lost in Dreams"/>
    <x v="1"/>
    <n v="150"/>
    <x v="118"/>
    <x v="0"/>
    <n v="295"/>
    <n v="4655"/>
  </r>
  <r>
    <s v="James C."/>
    <s v="Christensen"/>
    <s v="Sleeper Lost in Dreams"/>
    <x v="0"/>
    <n v="550"/>
    <x v="118"/>
    <x v="0"/>
    <n v="135"/>
    <n v="1603.5"/>
  </r>
  <r>
    <s v="James C."/>
    <s v="Christensen"/>
    <s v="Smell the Roses"/>
    <x v="14"/>
    <n v="250"/>
    <x v="119"/>
    <x v="0"/>
    <n v="695"/>
    <n v="695"/>
  </r>
  <r>
    <s v="James C."/>
    <s v="Christensen"/>
    <s v="Sometimes the Spirit Touches Us Through Our Weaknesses"/>
    <x v="15"/>
    <n v="3600"/>
    <x v="120"/>
    <x v="0"/>
    <n v="195"/>
    <n v="460.5"/>
  </r>
  <r>
    <s v="James C."/>
    <s v="Christensen"/>
    <s v="Sometimes the Spirit Touches Us Through Our Weaknesses"/>
    <x v="7"/>
    <n v="550"/>
    <x v="103"/>
    <x v="0"/>
    <n v="295"/>
    <n v="484"/>
  </r>
  <r>
    <s v="James C."/>
    <s v="Christensen"/>
    <s v="St. Brendan The Navigator"/>
    <x v="1"/>
    <n v="275"/>
    <x v="33"/>
    <x v="0"/>
    <n v="250"/>
    <n v="250"/>
  </r>
  <r>
    <s v="James C."/>
    <s v="Christensen"/>
    <s v="St. Brendan The Navigator"/>
    <x v="0"/>
    <n v="650"/>
    <x v="33"/>
    <x v="2"/>
    <n v="140"/>
    <n v="140"/>
  </r>
  <r>
    <s v="James C."/>
    <s v="Christensen"/>
    <s v="St. Nicholas of Myra"/>
    <x v="1"/>
    <n v="450"/>
    <x v="96"/>
    <x v="0"/>
    <n v="260"/>
    <n v="260"/>
  </r>
  <r>
    <s v="James C."/>
    <s v="Christensen"/>
    <s v="Superstitions"/>
    <x v="0"/>
    <n v="2500"/>
    <x v="121"/>
    <x v="0"/>
    <n v="195"/>
    <n v="387.5"/>
  </r>
  <r>
    <s v="James C."/>
    <s v="Christensen"/>
    <s v="Superstitions "/>
    <x v="7"/>
    <m/>
    <x v="122"/>
    <x v="1"/>
    <n v="495"/>
    <n v="495"/>
  </r>
  <r>
    <s v="James C."/>
    <s v="Christensen"/>
    <s v="Superstitions "/>
    <x v="6"/>
    <n v="72"/>
    <x v="122"/>
    <x v="1"/>
    <n v="950"/>
    <n v="950"/>
  </r>
  <r>
    <s v="James C."/>
    <s v="Christensen"/>
    <s v="Superstitions (Remarque)"/>
    <x v="0"/>
    <n v="200"/>
    <x v="121"/>
    <x v="0"/>
    <n v="395"/>
    <n v="639"/>
  </r>
  <r>
    <s v="James C."/>
    <s v="Christensen"/>
    <s v="Tempus Fugit"/>
    <x v="2"/>
    <n v="450"/>
    <x v="61"/>
    <x v="2"/>
    <n v="195"/>
    <n v="195"/>
  </r>
  <r>
    <s v="James C."/>
    <s v="Christensen"/>
    <s v="Ten Lepers"/>
    <x v="0"/>
    <n v="550"/>
    <x v="29"/>
    <x v="0"/>
    <n v="185"/>
    <n v="4062.5"/>
  </r>
  <r>
    <s v="James C."/>
    <s v="Christensen"/>
    <s v="Ten Lepers"/>
    <x v="1"/>
    <n v="200"/>
    <x v="79"/>
    <x v="0"/>
    <n v="650"/>
    <n v="7600.1102000000001"/>
  </r>
  <r>
    <s v="James C."/>
    <s v="Christensen"/>
    <s v="Three Wise Men in a Boat"/>
    <x v="1"/>
    <n v="250"/>
    <x v="32"/>
    <x v="1"/>
    <n v="295"/>
    <n v="295"/>
  </r>
  <r>
    <s v="James C."/>
    <s v="Christensen"/>
    <s v="Tie That Binds, The"/>
    <x v="0"/>
    <n v="550"/>
    <x v="123"/>
    <x v="1"/>
    <n v="250"/>
    <n v="250"/>
  </r>
  <r>
    <s v="James C."/>
    <s v="Christensen"/>
    <s v="Tie That Binds, The"/>
    <x v="1"/>
    <n v="250"/>
    <x v="123"/>
    <x v="2"/>
    <n v="750"/>
    <n v="750"/>
  </r>
  <r>
    <s v="James C."/>
    <s v="Christensen"/>
    <s v="Touching the Hem of God"/>
    <x v="1"/>
    <n v="475"/>
    <x v="124"/>
    <x v="0"/>
    <n v="650"/>
    <n v="650"/>
  </r>
  <r>
    <s v="James C."/>
    <s v="Christensen"/>
    <s v="Touching the Hem of God"/>
    <x v="0"/>
    <n v="750"/>
    <x v="124"/>
    <x v="0"/>
    <n v="185"/>
    <n v="338"/>
  </r>
  <r>
    <s v="James C."/>
    <s v="Christensen"/>
    <s v="Twilight"/>
    <x v="1"/>
    <n v="300"/>
    <x v="125"/>
    <x v="0"/>
    <n v="495"/>
    <n v="495"/>
  </r>
  <r>
    <s v="James C."/>
    <s v="Christensen"/>
    <s v="Twilight"/>
    <x v="0"/>
    <n v="550"/>
    <x v="125"/>
    <x v="2"/>
    <n v="160"/>
    <n v="173"/>
  </r>
  <r>
    <s v="James C."/>
    <s v="Christensen"/>
    <s v="Two Angels Discussing Botticelli"/>
    <x v="0"/>
    <n v="2950"/>
    <x v="126"/>
    <x v="0"/>
    <n v="145"/>
    <n v="171"/>
  </r>
  <r>
    <s v="James C."/>
    <s v="Christensen"/>
    <s v="Two Men in Conversation Attempting to Put Things"/>
    <x v="1"/>
    <n v="475"/>
    <x v="127"/>
    <x v="2"/>
    <n v="495"/>
    <n v="495"/>
  </r>
  <r>
    <s v="James C."/>
    <s v="Christensen"/>
    <s v="Two Sisters"/>
    <x v="0"/>
    <n v="650"/>
    <x v="128"/>
    <x v="0"/>
    <n v="325"/>
    <n v="968.5"/>
  </r>
  <r>
    <s v="James C."/>
    <s v="Christensen"/>
    <s v="Two Sisters"/>
    <x v="7"/>
    <n v="200"/>
    <x v="9"/>
    <x v="1"/>
    <n v="695"/>
    <n v="695"/>
  </r>
  <r>
    <s v="James C."/>
    <s v="Christensen"/>
    <s v="Virtue"/>
    <x v="1"/>
    <n v="550"/>
    <x v="129"/>
    <x v="1"/>
    <n v="525"/>
    <n v="568.5"/>
  </r>
  <r>
    <s v="James C."/>
    <s v="Christensen"/>
    <s v="Visitation/Preoccupation"/>
    <x v="1"/>
    <n v="375"/>
    <x v="40"/>
    <x v="2"/>
    <n v="645"/>
    <n v="645"/>
  </r>
  <r>
    <s v="James C."/>
    <s v="Christensen"/>
    <s v="Visitation/Preoccupation"/>
    <x v="0"/>
    <n v="750"/>
    <x v="40"/>
    <x v="1"/>
    <n v="165"/>
    <n v="165"/>
  </r>
  <r>
    <s v="James C."/>
    <s v="Christensen"/>
    <s v="Waiting for the Tide"/>
    <x v="0"/>
    <n v="2250"/>
    <x v="130"/>
    <x v="0"/>
    <n v="150"/>
    <n v="599"/>
  </r>
  <r>
    <s v="James C."/>
    <s v="Christensen"/>
    <s v="We Three Kings"/>
    <x v="1"/>
    <n v="450"/>
    <x v="131"/>
    <x v="1"/>
    <n v="695"/>
    <n v="695"/>
  </r>
  <r>
    <s v="James C."/>
    <s v="Christensen"/>
    <s v="We Three Kings"/>
    <x v="0"/>
    <n v="950"/>
    <x v="131"/>
    <x v="2"/>
    <n v="160"/>
    <n v="160"/>
  </r>
  <r>
    <s v="James C."/>
    <s v="Christensen"/>
    <s v="When Faeries Talk to Fishes"/>
    <x v="12"/>
    <n v="200"/>
    <x v="97"/>
    <x v="0"/>
    <n v="750"/>
    <n v="750"/>
  </r>
  <r>
    <s v="James C."/>
    <s v="Christensen"/>
    <s v="Widow's Mite, The"/>
    <x v="0"/>
    <n v="850"/>
    <x v="132"/>
    <x v="0"/>
    <n v="145"/>
    <n v="9187.5"/>
  </r>
  <r>
    <s v="James C."/>
    <s v="Christensen"/>
    <s v="Yellow Rose,. The"/>
    <x v="1"/>
    <n v="250"/>
    <x v="133"/>
    <x v="1"/>
    <n v="495"/>
    <n v="680"/>
  </r>
  <r>
    <s v="James C."/>
    <s v="Christensen"/>
    <s v="Yellow Rose,. The"/>
    <x v="3"/>
    <m/>
    <x v="134"/>
    <x v="1"/>
    <n v="895"/>
    <n v="895"/>
  </r>
  <r>
    <s v="James C."/>
    <s v="Christensen"/>
    <s v="Your Plaice or Mine?"/>
    <x v="0"/>
    <n v="850"/>
    <x v="135"/>
    <x v="0"/>
    <n v="125"/>
    <n v="557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205">
  <r>
    <s v="James C."/>
    <s v="Christensen"/>
    <s v="After Clouds, Sun w/ Sometimes the Spirit Touches Us Porcelain"/>
    <x v="0"/>
    <n v="1950"/>
    <d v="1999-08-01T00:00:00"/>
    <n v="275"/>
    <x v="0"/>
    <n v="362"/>
  </r>
  <r>
    <s v="James C."/>
    <s v="Christensen"/>
    <s v="All That She Had"/>
    <x v="1"/>
    <n v="450"/>
    <d v="2008-12-01T00:00:00"/>
    <n v="395"/>
    <x v="1"/>
    <n v="395"/>
  </r>
  <r>
    <s v="James C."/>
    <s v="Christensen"/>
    <s v="All the World's a Stage"/>
    <x v="0"/>
    <n v="3000"/>
    <d v="2000-09-01T00:00:00"/>
    <n v="225"/>
    <x v="2"/>
    <n v="255.5"/>
  </r>
  <r>
    <s v="James C."/>
    <s v="Christensen"/>
    <s v="All the World's a Stage"/>
    <x v="1"/>
    <n v="275"/>
    <d v="2000-10-01T00:00:00"/>
    <n v="795"/>
    <x v="0"/>
    <n v="968.5"/>
  </r>
  <r>
    <s v="James C."/>
    <s v="Christensen"/>
    <s v="Angel Unaware"/>
    <x v="1"/>
    <n v="250"/>
    <d v="2009-10-01T00:00:00"/>
    <n v="295"/>
    <x v="0"/>
    <n v="398.5"/>
  </r>
  <r>
    <s v="James C."/>
    <s v="Christensen"/>
    <s v="Angel Unobserved"/>
    <x v="2"/>
    <n v="350"/>
    <d v="2010-03-01T00:00:00"/>
    <n v="225"/>
    <x v="0"/>
    <n v="540.5"/>
  </r>
  <r>
    <s v="James C."/>
    <s v="Christensen"/>
    <s v="Angel with Epaulet"/>
    <x v="1"/>
    <n v="550"/>
    <d v="2006-12-01T00:00:00"/>
    <n v="150"/>
    <x v="0"/>
    <n v="173"/>
  </r>
  <r>
    <s v="James C."/>
    <s v="Christensen"/>
    <s v="Angels of My Village"/>
    <x v="0"/>
    <n v="650"/>
    <d v="2007-01-01T00:00:00"/>
    <n v="165"/>
    <x v="2"/>
    <n v="165"/>
  </r>
  <r>
    <s v="James C."/>
    <s v="Christensen"/>
    <s v="Annunciation, The"/>
    <x v="0"/>
    <n v="850"/>
    <d v="1989-08-01T00:00:00"/>
    <n v="175"/>
    <x v="0"/>
    <n v="1105.5"/>
  </r>
  <r>
    <s v="James C."/>
    <s v="Christensen"/>
    <s v="Arise and Shine Forth"/>
    <x v="3"/>
    <n v="25"/>
    <d v="2012-03-01T00:00:00"/>
    <n v="1250"/>
    <x v="1"/>
    <n v="1250"/>
  </r>
  <r>
    <s v="James C."/>
    <s v="Christensen"/>
    <s v="Arise and Shine Forth"/>
    <x v="4"/>
    <m/>
    <d v="2012-04-01T00:00:00"/>
    <n v="395"/>
    <x v="1"/>
    <n v="395"/>
  </r>
  <r>
    <s v="James C."/>
    <s v="Christensen"/>
    <s v="Arise and Shine Forth"/>
    <x v="5"/>
    <m/>
    <d v="2012-04-01T00:00:00"/>
    <n v="20"/>
    <x v="1"/>
    <n v="20"/>
  </r>
  <r>
    <s v="James C."/>
    <s v="Christensen"/>
    <s v="Balancing Act"/>
    <x v="0"/>
    <n v="3000"/>
    <d v="1995-09-01T00:00:00"/>
    <n v="195"/>
    <x v="0"/>
    <n v="210"/>
  </r>
  <r>
    <s v="James C."/>
    <s v="Christensen"/>
    <s v="Bassoonist, The"/>
    <x v="0"/>
    <n v="2500"/>
    <d v="1996-01-01T00:00:00"/>
    <n v="125"/>
    <x v="0"/>
    <n v="246.5"/>
  </r>
  <r>
    <s v="James C."/>
    <s v="Christensen"/>
    <s v="Beggar Princess and the Magic Rose, The"/>
    <x v="1"/>
    <n v="650"/>
    <d v="2007-03-01T00:00:00"/>
    <n v="395"/>
    <x v="0"/>
    <n v="651"/>
  </r>
  <r>
    <s v="James C."/>
    <s v="Christensen"/>
    <s v="Benediction"/>
    <x v="0"/>
    <n v="950"/>
    <d v="1998-03-01T00:00:00"/>
    <n v="150"/>
    <x v="0"/>
    <n v="395"/>
  </r>
  <r>
    <s v="James C."/>
    <s v="Christensen"/>
    <s v="Benediction"/>
    <x v="6"/>
    <n v="50"/>
    <d v="2010-07-01T00:00:00"/>
    <n v="995"/>
    <x v="2"/>
    <n v="995"/>
  </r>
  <r>
    <s v="James C."/>
    <s v="Christensen"/>
    <s v="Benediction"/>
    <x v="7"/>
    <n v="300"/>
    <d v="2010-07-01T00:00:00"/>
    <n v="495"/>
    <x v="1"/>
    <n v="495"/>
  </r>
  <r>
    <s v="James C."/>
    <s v="Christensen"/>
    <s v="Blind Leading the Blind, The"/>
    <x v="1"/>
    <n v="550"/>
    <d v="2007-05-01T00:00:00"/>
    <n v="550"/>
    <x v="1"/>
    <n v="550"/>
  </r>
  <r>
    <s v="James C."/>
    <s v="Christensen"/>
    <s v="Blind Leading the Blind, The"/>
    <x v="0"/>
    <n v="450"/>
    <d v="2007-05-01T00:00:00"/>
    <n v="165"/>
    <x v="2"/>
    <n v="204.5"/>
  </r>
  <r>
    <s v="James C."/>
    <s v="Christensen"/>
    <s v="Bride, The"/>
    <x v="1"/>
    <n v="175"/>
    <d v="2005-05-01T00:00:00"/>
    <n v="475"/>
    <x v="0"/>
    <n v="600"/>
  </r>
  <r>
    <s v="James C."/>
    <s v="Christensen"/>
    <s v="Bride, The"/>
    <x v="0"/>
    <n v="450"/>
    <d v="2005-05-01T00:00:00"/>
    <n v="145"/>
    <x v="0"/>
    <n v="251"/>
  </r>
  <r>
    <s v="James C."/>
    <s v="Christensen"/>
    <s v="Burden of the Responsible Man, The"/>
    <x v="0"/>
    <n v="850"/>
    <d v="1989-12-01T00:00:00"/>
    <n v="145"/>
    <x v="0"/>
    <n v="3613.5"/>
  </r>
  <r>
    <s v="James C."/>
    <s v="Christensen"/>
    <s v="Burden of the Responsible Man, The"/>
    <x v="7"/>
    <n v="600"/>
    <d v="2007-11-01T00:00:00"/>
    <n v="425"/>
    <x v="0"/>
    <n v="1366.5"/>
  </r>
  <r>
    <s v="James C."/>
    <s v="Christensen"/>
    <s v="Butterfly Knight"/>
    <x v="2"/>
    <n v="300"/>
    <d v="2011-03-01T00:00:00"/>
    <n v="225"/>
    <x v="1"/>
    <n v="321.5"/>
  </r>
  <r>
    <s v="James C."/>
    <s v="Christensen"/>
    <s v="Candleman, The"/>
    <x v="0"/>
    <n v="850"/>
    <d v="1990-12-01T00:00:00"/>
    <n v="160"/>
    <x v="0"/>
    <n v="978.5"/>
  </r>
  <r>
    <s v="James C."/>
    <s v="Christensen"/>
    <s v="Cecelia"/>
    <x v="3"/>
    <n v="250"/>
    <d v="2005-08-01T00:00:00"/>
    <n v="995"/>
    <x v="0"/>
    <n v="1069.5"/>
  </r>
  <r>
    <s v="James C."/>
    <s v="Christensen"/>
    <s v="Cecelia"/>
    <x v="0"/>
    <n v="350"/>
    <d v="2005-09-01T00:00:00"/>
    <n v="195"/>
    <x v="0"/>
    <n v="767"/>
  </r>
  <r>
    <s v="James C."/>
    <s v="Christensen"/>
    <s v="Chess Match, The"/>
    <x v="8"/>
    <n v="40"/>
    <d v="2011-02-01T00:00:00"/>
    <n v="2950"/>
    <x v="2"/>
    <n v="1069.5"/>
  </r>
  <r>
    <s v="James C."/>
    <s v="Christensen"/>
    <s v="Chess Match, The"/>
    <x v="1"/>
    <n v="300"/>
    <d v="2011-02-01T00:00:00"/>
    <n v="695"/>
    <x v="1"/>
    <n v="851.5"/>
  </r>
  <r>
    <s v="James C."/>
    <s v="Christensen"/>
    <s v="Chess Match, The"/>
    <x v="0"/>
    <n v="500"/>
    <d v="2011-02-01T00:00:00"/>
    <n v="225"/>
    <x v="1"/>
    <n v="225"/>
  </r>
  <r>
    <s v="James C."/>
    <s v="Christensen"/>
    <s v="Christensen Character Cleverly Camouflaged, A "/>
    <x v="0"/>
    <n v="3500"/>
    <d v="2000-03-01T00:00:00"/>
    <n v="135"/>
    <x v="2"/>
    <n v="135"/>
  </r>
  <r>
    <s v="James C."/>
    <s v="Christensen"/>
    <s v="Christmas Pig, The"/>
    <x v="2"/>
    <n v="450"/>
    <d v="2012-12-01T00:00:00"/>
    <n v="195"/>
    <x v="1"/>
    <n v="195"/>
  </r>
  <r>
    <s v="James C."/>
    <s v="Christensen"/>
    <s v="College of Magical Knowledge"/>
    <x v="0"/>
    <n v="4500"/>
    <d v="1993-03-01T00:00:00"/>
    <n v="185"/>
    <x v="0"/>
    <n v="618"/>
  </r>
  <r>
    <s v="James C."/>
    <s v="Christensen"/>
    <s v="College of Magical Knowledge (Remarque)"/>
    <x v="0"/>
    <n v="500"/>
    <d v="1993-03-01T00:00:00"/>
    <n v="425"/>
    <x v="0"/>
    <n v="620"/>
  </r>
  <r>
    <s v="James C."/>
    <s v="Christensen"/>
    <s v="College of Magical Knowledge Personal Commission"/>
    <x v="9"/>
    <n v="35"/>
    <d v="2011-07-01T00:00:00"/>
    <n v="950"/>
    <x v="0"/>
    <n v="950"/>
  </r>
  <r>
    <s v="James C."/>
    <s v="Christensen"/>
    <s v="College of Magical Knowledge Personal Commission"/>
    <x v="9"/>
    <n v="152"/>
    <d v="2011-07-01T00:00:00"/>
    <n v="495"/>
    <x v="1"/>
    <n v="495"/>
  </r>
  <r>
    <s v="James C."/>
    <s v="Christensen"/>
    <s v="Conversation Around Fish"/>
    <x v="5"/>
    <m/>
    <d v="2002-09-01T00:00:00"/>
    <n v="20"/>
    <x v="1"/>
    <n v="20"/>
  </r>
  <r>
    <s v="James C."/>
    <s v="Christensen"/>
    <s v="Court of the Faeries"/>
    <x v="0"/>
    <n v="3500"/>
    <d v="1996-10-01T00:00:00"/>
    <n v="245"/>
    <x v="0"/>
    <n v="528"/>
  </r>
  <r>
    <s v="James C."/>
    <s v="Christensen"/>
    <s v="Court of the Faeries: Believer's Etching Edition"/>
    <x v="0"/>
    <n v="1000"/>
    <d v="1996-10-01T00:00:00"/>
    <n v="840"/>
    <x v="1"/>
    <n v="840"/>
  </r>
  <r>
    <s v="James C."/>
    <s v="Christensen"/>
    <s v="Courtship"/>
    <x v="1"/>
    <n v="375"/>
    <d v="2008-09-01T00:00:00"/>
    <n v="495"/>
    <x v="1"/>
    <n v="585.5"/>
  </r>
  <r>
    <s v="James C."/>
    <s v="Christensen"/>
    <s v="Desirable Above All Other Fault"/>
    <x v="4"/>
    <m/>
    <d v="2011-11-01T00:00:00"/>
    <n v="195"/>
    <x v="1"/>
    <n v="195"/>
  </r>
  <r>
    <s v="James C."/>
    <s v="Christensen"/>
    <s v="Dusk"/>
    <x v="1"/>
    <n v="300"/>
    <d v="2004-01-01T00:00:00"/>
    <n v="495"/>
    <x v="2"/>
    <n v="495"/>
  </r>
  <r>
    <s v="James C."/>
    <s v="Christensen"/>
    <s v="Enoch Altarpiece framed, The"/>
    <x v="1"/>
    <n v="250"/>
    <d v="2004-06-01T00:00:00"/>
    <n v="1595"/>
    <x v="0"/>
    <n v="1595"/>
  </r>
  <r>
    <s v="James C."/>
    <s v="Christensen"/>
    <s v="Even As He Stopped Wobbling Wendall Realized He"/>
    <x v="0"/>
    <n v="950"/>
    <d v="1997-04-01T00:00:00"/>
    <n v="125"/>
    <x v="0"/>
    <n v="691"/>
  </r>
  <r>
    <s v="James C."/>
    <s v="Christensen"/>
    <s v="Evening Angels"/>
    <x v="0"/>
    <n v="4000"/>
    <d v="1994-08-01T00:00:00"/>
    <n v="195"/>
    <x v="0"/>
    <n v="201"/>
  </r>
  <r>
    <s v="James C."/>
    <s v="Christensen"/>
    <s v="Evening Angels Framed"/>
    <x v="0"/>
    <n v="200"/>
    <d v="1994-08-01T00:00:00"/>
    <n v="800"/>
    <x v="0"/>
    <n v="1007.5"/>
  </r>
  <r>
    <s v="James C."/>
    <s v="Christensen"/>
    <s v="Faery Tales"/>
    <x v="1"/>
    <n v="450"/>
    <d v="2001-10-01T00:00:00"/>
    <n v="495"/>
    <x v="0"/>
    <n v="1575"/>
  </r>
  <r>
    <s v="James C."/>
    <s v="Christensen"/>
    <s v="Faery Tales"/>
    <x v="0"/>
    <n v="1250"/>
    <d v="2001-10-01T00:00:00"/>
    <n v="175"/>
    <x v="0"/>
    <n v="561.5"/>
  </r>
  <r>
    <s v="James C."/>
    <s v="Christensen"/>
    <s v="Faery Tales"/>
    <x v="3"/>
    <n v="50"/>
    <d v="2001-10-01T00:00:00"/>
    <n v="1495"/>
    <x v="0"/>
    <n v="1700"/>
  </r>
  <r>
    <s v="James C."/>
    <s v="Christensen"/>
    <s v="Faith, Hope and Charity"/>
    <x v="1"/>
    <n v="275"/>
    <d v="2002-07-01T00:00:00"/>
    <n v="695"/>
    <x v="0"/>
    <n v="1250"/>
  </r>
  <r>
    <s v="James C."/>
    <s v="Christensen"/>
    <s v="Faith, Hope and Charity"/>
    <x v="0"/>
    <n v="550"/>
    <d v="2002-07-01T00:00:00"/>
    <n v="185"/>
    <x v="0"/>
    <n v="1152.5"/>
  </r>
  <r>
    <s v="James C."/>
    <s v="Christensen"/>
    <s v="Faith, Hope and Charity"/>
    <x v="3"/>
    <n v="100"/>
    <d v="2002-07-01T00:00:00"/>
    <n v="1850"/>
    <x v="2"/>
    <n v="1850"/>
  </r>
  <r>
    <s v="James C."/>
    <s v="Christensen"/>
    <s v="False Magic"/>
    <x v="1"/>
    <n v="375"/>
    <d v="2008-04-01T00:00:00"/>
    <n v="225"/>
    <x v="0"/>
    <n v="298.5"/>
  </r>
  <r>
    <s v="James C."/>
    <s v="Christensen"/>
    <s v="Fantasies of the Sea"/>
    <x v="5"/>
    <m/>
    <d v="2001-07-01T00:00:00"/>
    <n v="35"/>
    <x v="1"/>
    <n v="35"/>
  </r>
  <r>
    <s v="James C."/>
    <s v="Christensen"/>
    <s v="Finding Fish"/>
    <x v="10"/>
    <n v="150"/>
    <d v="2005-10-01T00:00:00"/>
    <n v="775"/>
    <x v="1"/>
    <n v="1065.5"/>
  </r>
  <r>
    <s v="James C."/>
    <s v="Christensen"/>
    <s v="Finding Your Fish"/>
    <x v="2"/>
    <n v="375"/>
    <d v="2009-10-01T00:00:00"/>
    <n v="225"/>
    <x v="1"/>
    <n v="225"/>
  </r>
  <r>
    <s v="James C."/>
    <s v="Christensen"/>
    <s v="Fiona"/>
    <x v="1"/>
    <n v="400"/>
    <d v="2007-09-01T00:00:00"/>
    <n v="495"/>
    <x v="1"/>
    <n v="495"/>
  </r>
  <r>
    <s v="James C."/>
    <s v="Christensen"/>
    <s v="Fiona"/>
    <x v="0"/>
    <n v="450"/>
    <d v="2007-09-01T00:00:00"/>
    <n v="165"/>
    <x v="1"/>
    <n v="255.5"/>
  </r>
  <r>
    <s v="James C."/>
    <s v="Christensen"/>
    <s v="First Rose"/>
    <x v="2"/>
    <n v="250"/>
    <d v="2009-04-01T00:00:00"/>
    <n v="195"/>
    <x v="0"/>
    <n v="259.5"/>
  </r>
  <r>
    <s v="James C."/>
    <s v="Christensen"/>
    <s v="Fishing"/>
    <x v="0"/>
    <n v="2500"/>
    <d v="1995-06-01T00:00:00"/>
    <n v="145"/>
    <x v="2"/>
    <n v="149.5"/>
  </r>
  <r>
    <s v="James C."/>
    <s v="Christensen"/>
    <s v="Flight of the Fablemaker"/>
    <x v="0"/>
    <n v="2500"/>
    <d v="1999-11-01T00:00:00"/>
    <n v="195"/>
    <x v="2"/>
    <n v="214.5"/>
  </r>
  <r>
    <s v="James C."/>
    <s v="Christensen"/>
    <s v="Flight of the Fablemaker (Remarque)"/>
    <x v="0"/>
    <n v="300"/>
    <d v="1999-11-01T00:00:00"/>
    <n v="445"/>
    <x v="0"/>
    <n v="452"/>
  </r>
  <r>
    <s v="James C."/>
    <s v="Christensen"/>
    <s v="Garden Rendezvous"/>
    <x v="1"/>
    <m/>
    <d v="2002-06-01T00:00:00"/>
    <n v="695"/>
    <x v="0"/>
    <n v="775"/>
  </r>
  <r>
    <s v="James C."/>
    <s v="Christensen"/>
    <s v="Garden Rendezvous"/>
    <x v="0"/>
    <m/>
    <d v="2002-06-01T00:00:00"/>
    <n v="185"/>
    <x v="1"/>
    <n v="185"/>
  </r>
  <r>
    <s v="James C."/>
    <s v="Christensen"/>
    <s v="Gerome Spent His Free Time Daydreaming of Being"/>
    <x v="1"/>
    <n v="1250"/>
    <d v="1998-11-01T00:00:00"/>
    <n v="295"/>
    <x v="0"/>
    <n v="1687.5"/>
  </r>
  <r>
    <s v="James C."/>
    <s v="Christensen"/>
    <s v="Gethsemane - Large"/>
    <x v="11"/>
    <m/>
    <d v="1998-10-01T00:00:00"/>
    <n v="125"/>
    <x v="1"/>
    <n v="125"/>
  </r>
  <r>
    <s v="James C."/>
    <s v="Christensen"/>
    <s v="Gethsemane - Small"/>
    <x v="11"/>
    <m/>
    <d v="1999-03-01T00:00:00"/>
    <n v="95"/>
    <x v="1"/>
    <n v="95"/>
  </r>
  <r>
    <s v="James C."/>
    <s v="Christensen"/>
    <s v="Getting It Right"/>
    <x v="0"/>
    <n v="4000"/>
    <d v="1993-08-01T00:00:00"/>
    <n v="184"/>
    <x v="0"/>
    <n v="185"/>
  </r>
  <r>
    <s v="James C."/>
    <s v="Christensen"/>
    <s v="Gift for Mrs. Claus, The"/>
    <x v="0"/>
    <n v="3500"/>
    <d v="1985-08-01T00:00:00"/>
    <n v="80"/>
    <x v="0"/>
    <n v="427"/>
  </r>
  <r>
    <s v="James C."/>
    <s v="Christensen"/>
    <s v="Gift for Mrs. Claus, The"/>
    <x v="9"/>
    <n v="204"/>
    <d v="2005-10-01T00:00:00"/>
    <n v="425"/>
    <x v="0"/>
    <n v="488"/>
  </r>
  <r>
    <s v="James C."/>
    <s v="Christensen"/>
    <s v="Golden Ball, The"/>
    <x v="1"/>
    <n v="275"/>
    <d v="2010-09-01T00:00:00"/>
    <n v="325"/>
    <x v="1"/>
    <n v="325"/>
  </r>
  <r>
    <s v="James C."/>
    <s v="Christensen"/>
    <s v="Grace"/>
    <x v="4"/>
    <m/>
    <d v="2010-12-01T00:00:00"/>
    <n v="125"/>
    <x v="1"/>
    <n v="125"/>
  </r>
  <r>
    <s v="James C."/>
    <s v="Christensen"/>
    <s v="Great Garibaldi, The"/>
    <x v="0"/>
    <n v="450"/>
    <d v="1998-03-01T00:00:00"/>
    <n v="800"/>
    <x v="2"/>
    <n v="800"/>
  </r>
  <r>
    <s v="James C."/>
    <s v="Christensen"/>
    <s v="Guardian in the Woods"/>
    <x v="1"/>
    <n v="200"/>
    <d v="2012-06-01T00:00:00"/>
    <n v="395"/>
    <x v="1"/>
    <n v="395"/>
  </r>
  <r>
    <s v="James C."/>
    <s v="Christensen"/>
    <s v="Guardian in the Woods"/>
    <x v="0"/>
    <n v="250"/>
    <d v="2012-06-01T00:00:00"/>
    <n v="195"/>
    <x v="1"/>
    <n v="195"/>
  </r>
  <r>
    <s v="James C."/>
    <s v="Christensen"/>
    <s v="Hold to the Rod, the Iron Rod"/>
    <x v="1"/>
    <n v="550"/>
    <d v="2007-06-01T00:00:00"/>
    <n v="295"/>
    <x v="0"/>
    <n v="2625"/>
  </r>
  <r>
    <s v="James C."/>
    <s v="Christensen"/>
    <s v="Hold to the Rod, the Iron Rod"/>
    <x v="0"/>
    <n v="1820"/>
    <d v="2012-01-01T00:00:00"/>
    <n v="175"/>
    <x v="0"/>
    <n v="175"/>
  </r>
  <r>
    <s v="James C."/>
    <s v="Christensen"/>
    <s v="Icarus Bound"/>
    <x v="0"/>
    <n v="950"/>
    <d v="1999-07-01T00:00:00"/>
    <n v="135"/>
    <x v="2"/>
    <n v="135"/>
  </r>
  <r>
    <s v="James C."/>
    <s v="Christensen"/>
    <s v="If Pigs Could Fly"/>
    <x v="1"/>
    <n v="350"/>
    <d v="2006-01-01T00:00:00"/>
    <n v="325"/>
    <x v="2"/>
    <n v="325"/>
  </r>
  <r>
    <s v="James C."/>
    <s v="Christensen"/>
    <s v="Isabella"/>
    <x v="1"/>
    <n v="375"/>
    <d v="2003-10-01T00:00:00"/>
    <n v="395"/>
    <x v="0"/>
    <n v="395"/>
  </r>
  <r>
    <s v="James C."/>
    <s v="Christensen"/>
    <s v="Isabella"/>
    <x v="0"/>
    <n v="750"/>
    <d v="2003-10-01T00:00:00"/>
    <n v="150"/>
    <x v="0"/>
    <n v="382"/>
  </r>
  <r>
    <s v="James C."/>
    <s v="Christensen"/>
    <s v="Jonah"/>
    <x v="0"/>
    <n v="850"/>
    <d v="1986-10-01T00:00:00"/>
    <n v="95"/>
    <x v="0"/>
    <n v="1478"/>
  </r>
  <r>
    <s v="James C."/>
    <s v="Christensen"/>
    <s v="Jonah"/>
    <x v="7"/>
    <n v="450"/>
    <d v="2010-04-01T00:00:00"/>
    <n v="425"/>
    <x v="1"/>
    <n v="425"/>
  </r>
  <r>
    <s v="James C."/>
    <s v="Christensen"/>
    <s v="Lawrence Pretended Not to Notice That A Bear Had Become"/>
    <x v="0"/>
    <n v="850"/>
    <d v="1991-11-01T00:00:00"/>
    <n v="145"/>
    <x v="0"/>
    <n v="2020.5"/>
  </r>
  <r>
    <s v="James C."/>
    <s v="Christensen"/>
    <s v="Lawrence Pretended Not to Notice That A Bear Had Become"/>
    <x v="7"/>
    <n v="501"/>
    <d v="2008-05-01T00:00:00"/>
    <n v="525"/>
    <x v="1"/>
    <n v="525"/>
  </r>
  <r>
    <s v="James C."/>
    <s v="Christensen"/>
    <s v="Lawyer More than Adequately Attired in Fine Print, A"/>
    <x v="7"/>
    <n v="250"/>
    <d v="2012-09-01T00:00:00"/>
    <n v="475"/>
    <x v="1"/>
    <n v="475"/>
  </r>
  <r>
    <s v="James C."/>
    <s v="Christensen"/>
    <s v="Lawyer More than Adequately Attired, A"/>
    <x v="0"/>
    <n v="950"/>
    <d v="1998-05-01T00:00:00"/>
    <n v="150"/>
    <x v="0"/>
    <n v="755"/>
  </r>
  <r>
    <s v="James C."/>
    <s v="Christensen"/>
    <s v="Levi Levitates a Stone Fish"/>
    <x v="0"/>
    <n v="450"/>
    <d v="1998-10-01T00:00:00"/>
    <n v="800"/>
    <x v="2"/>
    <n v="800"/>
  </r>
  <r>
    <s v="James C."/>
    <s v="Christensen"/>
    <s v="Listener, The"/>
    <x v="1"/>
    <n v="175"/>
    <d v="2006-03-01T00:00:00"/>
    <n v="650"/>
    <x v="0"/>
    <n v="650"/>
  </r>
  <r>
    <s v="James C."/>
    <s v="Christensen"/>
    <s v="Listener, The"/>
    <x v="0"/>
    <n v="350"/>
    <d v="2006-03-01T00:00:00"/>
    <n v="195"/>
    <x v="2"/>
    <n v="280.5"/>
  </r>
  <r>
    <s v="James C."/>
    <s v="Christensen"/>
    <s v="Low Tech"/>
    <x v="5"/>
    <m/>
    <d v="2001-07-01T00:00:00"/>
    <n v="35"/>
    <x v="1"/>
    <n v="35"/>
  </r>
  <r>
    <s v="James C."/>
    <s v="Christensen"/>
    <s v="Madonna with Two Angeles framed"/>
    <x v="1"/>
    <n v="375"/>
    <d v="2005-06-01T00:00:00"/>
    <n v="595"/>
    <x v="2"/>
    <n v="595"/>
  </r>
  <r>
    <s v="James C."/>
    <s v="Christensen"/>
    <s v="Man and His Dog, A"/>
    <x v="0"/>
    <n v="950"/>
    <d v="1999-02-01T00:00:00"/>
    <n v="145"/>
    <x v="0"/>
    <n v="145"/>
  </r>
  <r>
    <s v="James C."/>
    <s v="Christensen"/>
    <s v="Man Taking a Leek on a Tiled Wall for a Walk"/>
    <x v="2"/>
    <n v="450"/>
    <d v="2012-08-01T00:00:00"/>
    <n v="195"/>
    <x v="1"/>
    <n v="195"/>
  </r>
  <r>
    <s v="James C."/>
    <s v="Christensen"/>
    <s v="Man Who Minds the Moon, The"/>
    <x v="0"/>
    <n v="850"/>
    <d v="1988-10-01T00:00:00"/>
    <n v="145"/>
    <x v="0"/>
    <n v="710"/>
  </r>
  <r>
    <s v="James C."/>
    <s v="Christensen"/>
    <s v="Men and Angels"/>
    <x v="1"/>
    <n v="350"/>
    <d v="2006-09-01T00:00:00"/>
    <n v="375"/>
    <x v="0"/>
    <n v="1495"/>
  </r>
  <r>
    <s v="James C."/>
    <s v="Christensen"/>
    <s v="Men and Angels"/>
    <x v="0"/>
    <n v="550"/>
    <d v="2006-09-01T00:00:00"/>
    <n v="135"/>
    <x v="0"/>
    <n v="247.5"/>
  </r>
  <r>
    <s v="James C."/>
    <s v="Christensen"/>
    <s v="Messenger, The"/>
    <x v="0"/>
    <n v="200"/>
    <d v="2004-06-01T00:00:00"/>
    <n v="775"/>
    <x v="1"/>
    <n v="775"/>
  </r>
  <r>
    <s v="James C."/>
    <s v="Christensen"/>
    <s v="Michael the Archangel Battles the Dragon While Almost Nobody Pays Any Attention"/>
    <x v="1"/>
    <n v="250"/>
    <d v="2006-04-01T00:00:00"/>
    <n v="775"/>
    <x v="2"/>
    <n v="775"/>
  </r>
  <r>
    <s v="James C."/>
    <s v="Christensen"/>
    <s v="Michael the Archangel Battles the Dragon While Almost Nobody Pays Any Attention"/>
    <x v="3"/>
    <n v="25"/>
    <d v="2006-04-01T00:00:00"/>
    <n v="1450"/>
    <x v="0"/>
    <n v="1450"/>
  </r>
  <r>
    <s v="James C."/>
    <s v="Christensen"/>
    <s v="Michael the Archangel Battles the Dragon While Almost Nobody Pays Any Attention"/>
    <x v="0"/>
    <n v="450"/>
    <d v="2006-05-01T00:00:00"/>
    <n v="175"/>
    <x v="2"/>
    <n v="175"/>
  </r>
  <r>
    <s v="James C."/>
    <s v="Christensen"/>
    <s v="Monarch of All He Surveys"/>
    <x v="1"/>
    <n v="250"/>
    <d v="2002-01-01T00:00:00"/>
    <n v="325"/>
    <x v="0"/>
    <n v="325"/>
  </r>
  <r>
    <s v="James C."/>
    <s v="Christensen"/>
    <s v="Monarch of All He Surveys"/>
    <x v="0"/>
    <n v="750"/>
    <d v="2002-01-01T00:00:00"/>
    <n v="135"/>
    <x v="1"/>
    <n v="135"/>
  </r>
  <r>
    <s v="James C."/>
    <s v="Christensen"/>
    <s v="Music of Heaven"/>
    <x v="1"/>
    <n v="450"/>
    <d v="2007-10-01T00:00:00"/>
    <n v="225"/>
    <x v="0"/>
    <n v="232"/>
  </r>
  <r>
    <s v="James C."/>
    <s v="Christensen"/>
    <s v="Nest, The"/>
    <x v="1"/>
    <n v="200"/>
    <d v="2011-09-01T00:00:00"/>
    <n v="495"/>
    <x v="1"/>
    <n v="495"/>
  </r>
  <r>
    <s v="James C."/>
    <s v="Christensen"/>
    <s v="Oath, The"/>
    <x v="0"/>
    <n v="2950"/>
    <d v="2000-02-01T00:00:00"/>
    <n v="160"/>
    <x v="0"/>
    <n v="160"/>
  </r>
  <r>
    <s v="James C."/>
    <s v="Christensen"/>
    <s v="Old Man with a Lot on His Mind"/>
    <x v="0"/>
    <n v="850"/>
    <d v="1987-03-01T00:00:00"/>
    <n v="85"/>
    <x v="0"/>
    <n v="1000"/>
  </r>
  <r>
    <s v="James C."/>
    <s v="Christensen"/>
    <s v="Olde World Santa"/>
    <x v="0"/>
    <n v="3500"/>
    <d v="1986-10-01T00:00:00"/>
    <n v="80"/>
    <x v="0"/>
    <n v="447"/>
  </r>
  <r>
    <s v="James C."/>
    <s v="Christensen"/>
    <s v="Olde World Santa"/>
    <x v="7"/>
    <n v="375"/>
    <d v="2002-10-01T00:00:00"/>
    <n v="395"/>
    <x v="0"/>
    <n v="441.5"/>
  </r>
  <r>
    <s v="James C."/>
    <s v="Christensen"/>
    <s v="Oldest Angel, The"/>
    <x v="0"/>
    <n v="850"/>
    <d v="1992-12-01T00:00:00"/>
    <n v="125"/>
    <x v="0"/>
    <n v="2167.5"/>
  </r>
  <r>
    <s v="James C."/>
    <s v="Christensen"/>
    <s v="Oldest Angel, The"/>
    <x v="7"/>
    <n v="350"/>
    <d v="2010-11-01T00:00:00"/>
    <n v="395"/>
    <x v="1"/>
    <n v="395"/>
  </r>
  <r>
    <s v="James C."/>
    <s v="Christensen"/>
    <s v="Oldest Professor w/ Book"/>
    <x v="0"/>
    <n v="2500"/>
    <d v="1996-09-01T00:00:00"/>
    <n v="195"/>
    <x v="1"/>
    <n v="195"/>
  </r>
  <r>
    <s v="James C."/>
    <s v="Christensen"/>
    <s v="Once Upon a Time"/>
    <x v="0"/>
    <n v="1500"/>
    <d v="1991-08-01T00:00:00"/>
    <n v="175"/>
    <x v="0"/>
    <n v="3307.5"/>
  </r>
  <r>
    <s v="James C."/>
    <s v="Christensen"/>
    <s v="Once Upon a Time"/>
    <x v="6"/>
    <n v="300"/>
    <d v="2004-03-01T00:00:00"/>
    <n v="1750"/>
    <x v="0"/>
    <n v="3920"/>
  </r>
  <r>
    <s v="James C."/>
    <s v="Christensen"/>
    <s v="Once Upon a Time (Remarque)"/>
    <x v="0"/>
    <n v="500"/>
    <d v="1991-08-01T00:00:00"/>
    <n v="375"/>
    <x v="0"/>
    <n v="2040"/>
  </r>
  <r>
    <s v="James C."/>
    <s v="Christensen"/>
    <s v="One Light"/>
    <x v="0"/>
    <n v="1500"/>
    <d v="1996-03-01T00:00:00"/>
    <n v="125"/>
    <x v="0"/>
    <n v="604.5"/>
  </r>
  <r>
    <s v="James C."/>
    <s v="Christensen"/>
    <s v="One Light"/>
    <x v="7"/>
    <n v="250"/>
    <d v="2012-05-01T00:00:00"/>
    <n v="245"/>
    <x v="1"/>
    <n v="245"/>
  </r>
  <r>
    <s v="James C."/>
    <s v="Christensen"/>
    <s v="Outside the Box"/>
    <x v="1"/>
    <n v="325"/>
    <d v="2009-02-01T00:00:00"/>
    <n v="595"/>
    <x v="1"/>
    <n v="595"/>
  </r>
  <r>
    <s v="James C."/>
    <s v="Christensen"/>
    <s v="Parables"/>
    <x v="0"/>
    <n v="1500"/>
    <d v="1999-05-01T00:00:00"/>
    <n v="150"/>
    <x v="0"/>
    <n v="971.5"/>
  </r>
  <r>
    <s v="James C."/>
    <s v="Christensen"/>
    <s v="Parables"/>
    <x v="6"/>
    <n v="75"/>
    <d v="2009-12-01T00:00:00"/>
    <n v="995"/>
    <x v="2"/>
    <n v="1396.5"/>
  </r>
  <r>
    <s v="James C."/>
    <s v="Christensen"/>
    <s v="Parables"/>
    <x v="9"/>
    <n v="228"/>
    <d v="2009-12-01T00:00:00"/>
    <n v="495"/>
    <x v="1"/>
    <n v="498"/>
  </r>
  <r>
    <s v="James C."/>
    <s v="Christensen"/>
    <s v="Parables (Remarque)"/>
    <x v="0"/>
    <n v="353"/>
    <d v="1999-07-01T00:00:00"/>
    <n v="330"/>
    <x v="0"/>
    <n v="1222.5"/>
  </r>
  <r>
    <s v="James C."/>
    <s v="Christensen"/>
    <s v="Passage by Faith"/>
    <x v="0"/>
    <n v="250"/>
    <d v="2012-11-01T00:00:00"/>
    <n v="165"/>
    <x v="1"/>
    <n v="165"/>
  </r>
  <r>
    <s v="James C."/>
    <s v="Christensen"/>
    <s v="Passage by Faith"/>
    <x v="1"/>
    <n v="250"/>
    <d v="2012-11-01T00:00:00"/>
    <n v="475"/>
    <x v="1"/>
    <n v="475"/>
  </r>
  <r>
    <s v="James C."/>
    <s v="Christensen"/>
    <s v="Pelican King"/>
    <x v="0"/>
    <n v="850"/>
    <d v="1991-03-01T00:00:00"/>
    <n v="115"/>
    <x v="0"/>
    <n v="782.5"/>
  </r>
  <r>
    <s v="James C."/>
    <s v="Christensen"/>
    <s v="Pelican King and the Prince, The"/>
    <x v="1"/>
    <n v="250"/>
    <d v="2001-01-01T00:00:00"/>
    <n v="295"/>
    <x v="0"/>
    <n v="457"/>
  </r>
  <r>
    <s v="James C."/>
    <s v="Christensen"/>
    <s v="Pelican King and the Prince, The"/>
    <x v="0"/>
    <n v="850"/>
    <d v="2001-01-01T00:00:00"/>
    <n v="135"/>
    <x v="0"/>
    <n v="140"/>
  </r>
  <r>
    <s v="James C."/>
    <s v="Christensen"/>
    <s v="Pilates"/>
    <x v="2"/>
    <n v="350"/>
    <d v="2010-10-01T00:00:00"/>
    <n v="275"/>
    <x v="1"/>
    <n v="275"/>
  </r>
  <r>
    <s v="James C."/>
    <s v="Christensen"/>
    <s v="Pilgrim Angel"/>
    <x v="2"/>
    <n v="250"/>
    <d v="2012-03-01T00:00:00"/>
    <n v="225"/>
    <x v="1"/>
    <n v="225"/>
  </r>
  <r>
    <s v="James C."/>
    <s v="Christensen"/>
    <s v="Pink Ribbon, The"/>
    <x v="11"/>
    <m/>
    <d v="2005-09-01T00:00:00"/>
    <n v="30"/>
    <x v="1"/>
    <n v="30"/>
  </r>
  <r>
    <s v="James C."/>
    <s v="Christensen"/>
    <s v="Pink Ribbon, The"/>
    <x v="1"/>
    <n v="250"/>
    <d v="2005-10-01T00:00:00"/>
    <n v="250"/>
    <x v="2"/>
    <n v="250"/>
  </r>
  <r>
    <s v="James C."/>
    <s v="Christensen"/>
    <s v="Piscatorial Percussionist"/>
    <x v="0"/>
    <n v="3000"/>
    <d v="1995-04-01T00:00:00"/>
    <n v="125"/>
    <x v="0"/>
    <n v="185"/>
  </r>
  <r>
    <s v="James C."/>
    <s v="Christensen"/>
    <s v="Place of Her Own, A"/>
    <x v="1"/>
    <n v="250"/>
    <d v="2008-08-01T00:00:00"/>
    <n v="525"/>
    <x v="0"/>
    <n v="525"/>
  </r>
  <r>
    <s v="James C."/>
    <s v="Christensen"/>
    <s v="Place of Her Own, A"/>
    <x v="3"/>
    <n v="50"/>
    <d v="2008-08-01T00:00:00"/>
    <n v="1450"/>
    <x v="0"/>
    <n v="2040"/>
  </r>
  <r>
    <s v="James C."/>
    <s v="Christensen"/>
    <s v="Poofy Guy on a Short Leash"/>
    <x v="1"/>
    <n v="300"/>
    <d v="2004-08-01T00:00:00"/>
    <n v="495"/>
    <x v="2"/>
    <n v="495"/>
  </r>
  <r>
    <s v="James C."/>
    <s v="Christensen"/>
    <s v="Poofy Guy on a Short Leash"/>
    <x v="0"/>
    <n v="650"/>
    <d v="2004-08-01T00:00:00"/>
    <n v="160"/>
    <x v="2"/>
    <n v="178"/>
  </r>
  <r>
    <s v="James C."/>
    <s v="Christensen"/>
    <s v="Portrait with Red Berries"/>
    <x v="1"/>
    <n v="350"/>
    <d v="2003-06-01T00:00:00"/>
    <n v="295"/>
    <x v="0"/>
    <n v="635.5"/>
  </r>
  <r>
    <s v="James C."/>
    <s v="Christensen"/>
    <s v="Portrait with Red Berries"/>
    <x v="0"/>
    <n v="550"/>
    <d v="2003-06-01T00:00:00"/>
    <n v="135"/>
    <x v="0"/>
    <n v="135"/>
  </r>
  <r>
    <s v="James C."/>
    <s v="Christensen"/>
    <s v="Princess and the Puffins, The"/>
    <x v="12"/>
    <n v="250"/>
    <d v="2000-09-01T00:00:00"/>
    <n v="750"/>
    <x v="1"/>
    <n v="795.5"/>
  </r>
  <r>
    <s v="James C."/>
    <s v="Christensen"/>
    <s v="Princess in the Tower"/>
    <x v="1"/>
    <n v="250"/>
    <d v="2012-10-01T00:00:00"/>
    <n v="245"/>
    <x v="1"/>
    <n v="245"/>
  </r>
  <r>
    <s v="James C."/>
    <s v="Christensen"/>
    <s v="Queen Mab in the Ruins"/>
    <x v="0"/>
    <n v="1950"/>
    <d v="2000-03-01T00:00:00"/>
    <n v="185"/>
    <x v="2"/>
    <n v="324.5"/>
  </r>
  <r>
    <s v="James C."/>
    <s v="Christensen"/>
    <s v="Queen Mab in the Ruins w/ Figurines"/>
    <x v="13"/>
    <n v="150"/>
    <d v="2000-04-01T00:00:00"/>
    <n v="495"/>
    <x v="0"/>
    <n v="495"/>
  </r>
  <r>
    <s v="James C."/>
    <s v="Christensen"/>
    <s v="Resistance Training"/>
    <x v="1"/>
    <n v="550"/>
    <d v="2007-04-01T00:00:00"/>
    <n v="295"/>
    <x v="0"/>
    <n v="325.5"/>
  </r>
  <r>
    <s v="James C."/>
    <s v="Christensen"/>
    <s v="Responsible Woman, The"/>
    <x v="0"/>
    <n v="2500"/>
    <d v="1992-04-01T00:00:00"/>
    <n v="175"/>
    <x v="0"/>
    <n v="1944"/>
  </r>
  <r>
    <s v="James C."/>
    <s v="Christensen"/>
    <s v="Responsible Woman, The"/>
    <x v="7"/>
    <n v="450"/>
    <d v="2006-08-01T00:00:00"/>
    <n v="650"/>
    <x v="0"/>
    <n v="1448"/>
  </r>
  <r>
    <s v="James C."/>
    <s v="Christensen"/>
    <s v="Return of the Fablemaker, The"/>
    <x v="1"/>
    <n v="125"/>
    <d v="2009-08-01T00:00:00"/>
    <n v="495"/>
    <x v="1"/>
    <n v="495"/>
  </r>
  <r>
    <s v="James C."/>
    <s v="Christensen"/>
    <s v="Return of the Fablemaker, The"/>
    <x v="3"/>
    <n v="25"/>
    <d v="2009-08-01T00:00:00"/>
    <n v="995"/>
    <x v="0"/>
    <n v="2025"/>
  </r>
  <r>
    <s v="James C."/>
    <s v="Christensen"/>
    <s v="Rhymes &amp; Reasons"/>
    <x v="11"/>
    <m/>
    <d v="1990-09-01T00:00:00"/>
    <n v="150"/>
    <x v="1"/>
    <n v="150"/>
  </r>
  <r>
    <s v="James C."/>
    <s v="Christensen"/>
    <s v="Rhymes &amp; Reasons (Remarque) with Booklet"/>
    <x v="0"/>
    <n v="500"/>
    <d v="1990-09-01T00:00:00"/>
    <n v="350"/>
    <x v="0"/>
    <n v="658.5"/>
  </r>
  <r>
    <s v="James C."/>
    <s v="Christensen"/>
    <s v="Rich Young Ruler, The"/>
    <x v="1"/>
    <n v="550"/>
    <d v="2008-03-01T00:00:00"/>
    <n v="545"/>
    <x v="2"/>
    <n v="545"/>
  </r>
  <r>
    <s v="James C."/>
    <s v="Christensen"/>
    <s v="Royal Music Barque, The"/>
    <x v="0"/>
    <n v="2750"/>
    <d v="1993-09-01T00:00:00"/>
    <n v="375"/>
    <x v="0"/>
    <n v="375"/>
  </r>
  <r>
    <s v="James C."/>
    <s v="Christensen"/>
    <s v="Royal Processional, The"/>
    <x v="0"/>
    <n v="1500"/>
    <d v="1992-11-01T00:00:00"/>
    <n v="185"/>
    <x v="0"/>
    <n v="446.5"/>
  </r>
  <r>
    <s v="James C."/>
    <s v="Christensen"/>
    <s v="Royal Processional, The"/>
    <x v="6"/>
    <n v="215"/>
    <d v="2005-01-01T00:00:00"/>
    <n v="1250"/>
    <x v="0"/>
    <n v="1250"/>
  </r>
  <r>
    <s v="James C."/>
    <s v="Christensen"/>
    <s v="Royal Processional, The (Remarque)"/>
    <x v="0"/>
    <n v="500"/>
    <d v="1992-11-01T00:00:00"/>
    <n v="425"/>
    <x v="0"/>
    <n v="538"/>
  </r>
  <r>
    <s v="James C."/>
    <s v="Christensen"/>
    <s v="Saint Apollonia"/>
    <x v="2"/>
    <n v="450"/>
    <d v="2009-11-01T00:00:00"/>
    <n v="195"/>
    <x v="1"/>
    <n v="195"/>
  </r>
  <r>
    <s v="James C."/>
    <s v="Christensen"/>
    <s v="Saint with White Sleeves"/>
    <x v="1"/>
    <n v="300"/>
    <d v="2005-03-01T00:00:00"/>
    <n v="395"/>
    <x v="0"/>
    <n v="419"/>
  </r>
  <r>
    <s v="James C."/>
    <s v="Christensen"/>
    <s v="Saint with White Sleeves"/>
    <x v="0"/>
    <n v="550"/>
    <d v="2005-03-01T00:00:00"/>
    <n v="150"/>
    <x v="2"/>
    <n v="150"/>
  </r>
  <r>
    <s v="James C."/>
    <s v="Christensen"/>
    <s v="Santa's Other Helpers"/>
    <x v="0"/>
    <n v="1950"/>
    <d v="1997-08-01T00:00:00"/>
    <n v="125"/>
    <x v="2"/>
    <n v="125"/>
  </r>
  <r>
    <s v="James C."/>
    <s v="Christensen"/>
    <s v="Scholar, The"/>
    <x v="0"/>
    <n v="3250"/>
    <d v="1993-06-01T00:00:00"/>
    <n v="125"/>
    <x v="0"/>
    <n v="274"/>
  </r>
  <r>
    <s v="James C."/>
    <s v="Christensen"/>
    <s v="Serenade for an Orange Cat"/>
    <x v="0"/>
    <n v="3000"/>
    <d v="1995-04-01T00:00:00"/>
    <n v="125"/>
    <x v="0"/>
    <n v="176.5"/>
  </r>
  <r>
    <s v="James C."/>
    <s v="Christensen"/>
    <s v="Shakespearean Fantasy"/>
    <x v="5"/>
    <m/>
    <d v="2001-02-01T00:00:00"/>
    <n v="35"/>
    <x v="0"/>
    <n v="35"/>
  </r>
  <r>
    <s v="James C."/>
    <s v="Christensen"/>
    <s v="Shakespearean Fantasy"/>
    <x v="3"/>
    <n v="150"/>
    <d v="2011-05-01T00:00:00"/>
    <n v="950"/>
    <x v="1"/>
    <n v="1301"/>
  </r>
  <r>
    <s v="James C."/>
    <s v="Christensen"/>
    <s v="Shakespearean Fantasy"/>
    <x v="1"/>
    <n v="250"/>
    <d v="2011-05-01T00:00:00"/>
    <n v="495"/>
    <x v="1"/>
    <n v="495"/>
  </r>
  <r>
    <s v="James C."/>
    <s v="Christensen"/>
    <s v="Sharing Our Light"/>
    <x v="1"/>
    <n v="450"/>
    <d v="2001-06-01T00:00:00"/>
    <n v="595"/>
    <x v="2"/>
    <n v="595"/>
  </r>
  <r>
    <s v="James C."/>
    <s v="Christensen"/>
    <s v="Sharing Our Light"/>
    <x v="0"/>
    <n v="650"/>
    <d v="2001-06-01T00:00:00"/>
    <n v="165"/>
    <x v="0"/>
    <n v="165"/>
  </r>
  <r>
    <s v="James C."/>
    <s v="Christensen"/>
    <s v="Sisters of the Sea"/>
    <x v="0"/>
    <n v="2000"/>
    <d v="1995-02-01T00:00:00"/>
    <n v="195"/>
    <x v="0"/>
    <n v="396"/>
  </r>
  <r>
    <s v="James C."/>
    <s v="Christensen"/>
    <s v="Six Bird Hunters in Full Camouflage"/>
    <x v="0"/>
    <n v="6000"/>
    <d v="1994-02-01T00:00:00"/>
    <n v="165"/>
    <x v="0"/>
    <n v="325.5"/>
  </r>
  <r>
    <s v="James C."/>
    <s v="Christensen"/>
    <s v="Sleeper Lost in Dreams"/>
    <x v="1"/>
    <n v="150"/>
    <d v="2003-01-01T00:00:00"/>
    <n v="295"/>
    <x v="0"/>
    <n v="4655"/>
  </r>
  <r>
    <s v="James C."/>
    <s v="Christensen"/>
    <s v="Sleeper Lost in Dreams"/>
    <x v="0"/>
    <n v="550"/>
    <d v="2003-01-01T00:00:00"/>
    <n v="135"/>
    <x v="0"/>
    <n v="1603.5"/>
  </r>
  <r>
    <s v="James C."/>
    <s v="Christensen"/>
    <s v="Smell the Roses"/>
    <x v="14"/>
    <n v="250"/>
    <d v="2001-08-01T00:00:00"/>
    <n v="695"/>
    <x v="0"/>
    <n v="695"/>
  </r>
  <r>
    <s v="James C."/>
    <s v="Christensen"/>
    <s v="Sometimes the Spirit Touches Us Through Our Weaknesses"/>
    <x v="15"/>
    <n v="3600"/>
    <d v="1994-06-01T00:00:00"/>
    <n v="195"/>
    <x v="0"/>
    <n v="460.5"/>
  </r>
  <r>
    <s v="James C."/>
    <s v="Christensen"/>
    <s v="Sometimes the Spirit Touches Us Through Our Weaknesses"/>
    <x v="7"/>
    <n v="550"/>
    <d v="2009-08-01T00:00:00"/>
    <n v="295"/>
    <x v="0"/>
    <n v="484"/>
  </r>
  <r>
    <s v="James C."/>
    <s v="Christensen"/>
    <s v="St. Brendan The Navigator"/>
    <x v="1"/>
    <n v="275"/>
    <d v="2004-01-01T00:00:00"/>
    <n v="250"/>
    <x v="0"/>
    <n v="250"/>
  </r>
  <r>
    <s v="James C."/>
    <s v="Christensen"/>
    <s v="St. Brendan The Navigator"/>
    <x v="0"/>
    <n v="650"/>
    <d v="2004-01-01T00:00:00"/>
    <n v="140"/>
    <x v="2"/>
    <n v="140"/>
  </r>
  <r>
    <s v="James C."/>
    <s v="Christensen"/>
    <s v="St. Nicholas of Myra"/>
    <x v="1"/>
    <n v="450"/>
    <d v="2004-08-01T00:00:00"/>
    <n v="260"/>
    <x v="0"/>
    <n v="260"/>
  </r>
  <r>
    <s v="James C."/>
    <s v="Christensen"/>
    <s v="Superstitions"/>
    <x v="0"/>
    <n v="2500"/>
    <d v="1997-12-01T00:00:00"/>
    <n v="195"/>
    <x v="0"/>
    <n v="387.5"/>
  </r>
  <r>
    <s v="James C."/>
    <s v="Christensen"/>
    <s v="Superstitions "/>
    <x v="7"/>
    <m/>
    <d v="2013-02-01T00:00:00"/>
    <n v="495"/>
    <x v="1"/>
    <n v="495"/>
  </r>
  <r>
    <s v="James C."/>
    <s v="Christensen"/>
    <s v="Superstitions "/>
    <x v="6"/>
    <n v="72"/>
    <d v="2013-02-01T00:00:00"/>
    <n v="950"/>
    <x v="1"/>
    <n v="950"/>
  </r>
  <r>
    <s v="James C."/>
    <s v="Christensen"/>
    <s v="Superstitions (Remarque)"/>
    <x v="0"/>
    <n v="200"/>
    <d v="1997-12-01T00:00:00"/>
    <n v="395"/>
    <x v="0"/>
    <n v="639"/>
  </r>
  <r>
    <s v="James C."/>
    <s v="Christensen"/>
    <s v="Tempus Fugit"/>
    <x v="2"/>
    <n v="450"/>
    <d v="2010-04-01T00:00:00"/>
    <n v="195"/>
    <x v="2"/>
    <n v="195"/>
  </r>
  <r>
    <s v="James C."/>
    <s v="Christensen"/>
    <s v="Ten Lepers"/>
    <x v="0"/>
    <n v="550"/>
    <d v="2002-09-01T00:00:00"/>
    <n v="185"/>
    <x v="0"/>
    <n v="4062.5"/>
  </r>
  <r>
    <s v="James C."/>
    <s v="Christensen"/>
    <s v="Ten Lepers"/>
    <x v="1"/>
    <n v="200"/>
    <d v="2002-10-01T00:00:00"/>
    <n v="650"/>
    <x v="0"/>
    <n v="7600.1102000000001"/>
  </r>
  <r>
    <s v="James C."/>
    <s v="Christensen"/>
    <s v="Three Wise Men in a Boat"/>
    <x v="1"/>
    <n v="250"/>
    <d v="2011-11-01T00:00:00"/>
    <n v="295"/>
    <x v="1"/>
    <n v="295"/>
  </r>
  <r>
    <s v="James C."/>
    <s v="Christensen"/>
    <s v="Tie That Binds, The"/>
    <x v="0"/>
    <n v="550"/>
    <d v="2010-02-01T00:00:00"/>
    <n v="250"/>
    <x v="1"/>
    <n v="250"/>
  </r>
  <r>
    <s v="James C."/>
    <s v="Christensen"/>
    <s v="Tie That Binds, The"/>
    <x v="1"/>
    <n v="250"/>
    <d v="2010-02-01T00:00:00"/>
    <n v="750"/>
    <x v="2"/>
    <n v="750"/>
  </r>
  <r>
    <s v="James C."/>
    <s v="Christensen"/>
    <s v="Touching the Hem of God"/>
    <x v="1"/>
    <n v="475"/>
    <d v="2003-03-01T00:00:00"/>
    <n v="650"/>
    <x v="0"/>
    <n v="650"/>
  </r>
  <r>
    <s v="James C."/>
    <s v="Christensen"/>
    <s v="Touching the Hem of God"/>
    <x v="0"/>
    <n v="750"/>
    <d v="2003-03-01T00:00:00"/>
    <n v="185"/>
    <x v="0"/>
    <n v="338"/>
  </r>
  <r>
    <s v="James C."/>
    <s v="Christensen"/>
    <s v="Twilight"/>
    <x v="1"/>
    <n v="300"/>
    <d v="2004-10-01T00:00:00"/>
    <n v="495"/>
    <x v="0"/>
    <n v="495"/>
  </r>
  <r>
    <s v="James C."/>
    <s v="Christensen"/>
    <s v="Twilight"/>
    <x v="0"/>
    <n v="550"/>
    <d v="2004-10-01T00:00:00"/>
    <n v="160"/>
    <x v="2"/>
    <n v="173"/>
  </r>
  <r>
    <s v="James C."/>
    <s v="Christensen"/>
    <s v="Two Angels Discussing Botticelli"/>
    <x v="0"/>
    <n v="2950"/>
    <d v="1994-03-01T00:00:00"/>
    <n v="145"/>
    <x v="0"/>
    <n v="171"/>
  </r>
  <r>
    <s v="James C."/>
    <s v="Christensen"/>
    <s v="Two Men in Conversation Attempting to Put Things"/>
    <x v="1"/>
    <n v="475"/>
    <d v="2001-04-01T00:00:00"/>
    <n v="495"/>
    <x v="2"/>
    <n v="495"/>
  </r>
  <r>
    <s v="James C."/>
    <s v="Christensen"/>
    <s v="Two Sisters"/>
    <x v="0"/>
    <n v="650"/>
    <d v="1990-08-01T00:00:00"/>
    <n v="325"/>
    <x v="0"/>
    <n v="968.5"/>
  </r>
  <r>
    <s v="James C."/>
    <s v="Christensen"/>
    <s v="Two Sisters"/>
    <x v="7"/>
    <n v="200"/>
    <d v="2012-03-01T00:00:00"/>
    <n v="695"/>
    <x v="1"/>
    <n v="695"/>
  </r>
  <r>
    <s v="James C."/>
    <s v="Christensen"/>
    <s v="Virtue"/>
    <x v="1"/>
    <n v="550"/>
    <d v="2008-01-01T00:00:00"/>
    <n v="525"/>
    <x v="1"/>
    <n v="568.5"/>
  </r>
  <r>
    <s v="James C."/>
    <s v="Christensen"/>
    <s v="Visitation/Preoccupation"/>
    <x v="1"/>
    <n v="375"/>
    <d v="2001-07-01T00:00:00"/>
    <n v="645"/>
    <x v="2"/>
    <n v="645"/>
  </r>
  <r>
    <s v="James C."/>
    <s v="Christensen"/>
    <s v="Visitation/Preoccupation"/>
    <x v="0"/>
    <n v="750"/>
    <d v="2001-07-01T00:00:00"/>
    <n v="165"/>
    <x v="1"/>
    <n v="165"/>
  </r>
  <r>
    <s v="James C."/>
    <s v="Christensen"/>
    <s v="Waiting for the Tide"/>
    <x v="0"/>
    <n v="2250"/>
    <d v="1993-01-01T00:00:00"/>
    <n v="150"/>
    <x v="0"/>
    <n v="599"/>
  </r>
  <r>
    <s v="James C."/>
    <s v="Christensen"/>
    <s v="We Three Kings"/>
    <x v="1"/>
    <n v="450"/>
    <d v="2003-09-01T00:00:00"/>
    <n v="695"/>
    <x v="1"/>
    <n v="695"/>
  </r>
  <r>
    <s v="James C."/>
    <s v="Christensen"/>
    <s v="We Three Kings"/>
    <x v="0"/>
    <n v="950"/>
    <d v="2003-09-01T00:00:00"/>
    <n v="160"/>
    <x v="2"/>
    <n v="160"/>
  </r>
  <r>
    <s v="James C."/>
    <s v="Christensen"/>
    <s v="When Faeries Talk to Fishes"/>
    <x v="12"/>
    <n v="200"/>
    <d v="2003-06-01T00:00:00"/>
    <n v="750"/>
    <x v="0"/>
    <n v="750"/>
  </r>
  <r>
    <s v="James C."/>
    <s v="Christensen"/>
    <s v="Widow's Mite, The"/>
    <x v="0"/>
    <n v="850"/>
    <d v="1988-03-01T00:00:00"/>
    <n v="145"/>
    <x v="0"/>
    <n v="9187.5"/>
  </r>
  <r>
    <s v="James C."/>
    <s v="Christensen"/>
    <s v="Yellow Rose,. The"/>
    <x v="1"/>
    <n v="250"/>
    <d v="2009-05-01T00:00:00"/>
    <n v="495"/>
    <x v="1"/>
    <n v="680"/>
  </r>
  <r>
    <s v="James C."/>
    <s v="Christensen"/>
    <s v="Yellow Rose,. The"/>
    <x v="3"/>
    <m/>
    <m/>
    <n v="895"/>
    <x v="1"/>
    <n v="895"/>
  </r>
  <r>
    <s v="James C."/>
    <s v="Christensen"/>
    <s v="Your Plaice or Mine?"/>
    <x v="0"/>
    <n v="850"/>
    <d v="1986-09-01T00:00:00"/>
    <n v="125"/>
    <x v="0"/>
    <n v="557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name="PivotTable5" cacheId="26" applyNumberFormats="0" applyBorderFormats="0" applyFontFormats="0" applyPatternFormats="0" applyAlignmentFormats="0" applyWidthHeightFormats="1" dataCaption="Values" grandTotalCaption="Grand Average Values" updatedVersion="5" minRefreshableVersion="3" useAutoFormatting="1" itemPrintTitles="1" createdVersion="5" indent="0" outline="1" outlineData="1" multipleFieldFilters="0" rowHeaderCaption="Art Type">
  <location ref="A3:D13" firstHeaderRow="0" firstDataRow="1" firstDataCol="1" rowPageCount="1" colPageCount="1"/>
  <pivotFields count="10">
    <pivotField showAll="0"/>
    <pivotField showAll="0"/>
    <pivotField showAll="0"/>
    <pivotField axis="axisRow" showAll="0">
      <items count="17">
        <item x="9"/>
        <item x="7"/>
        <item x="15"/>
        <item h="1" x="12"/>
        <item x="13"/>
        <item x="1"/>
        <item h="1" x="14"/>
        <item x="0"/>
        <item x="10"/>
        <item x="6"/>
        <item x="3"/>
        <item x="8"/>
        <item x="4"/>
        <item h="1" x="11"/>
        <item h="1" x="5"/>
        <item x="2"/>
        <item t="default"/>
      </items>
    </pivotField>
    <pivotField showAll="0"/>
    <pivotField showAll="0">
      <items count="137">
        <item x="51"/>
        <item x="135"/>
        <item x="60"/>
        <item x="78"/>
        <item x="132"/>
        <item x="70"/>
        <item x="8"/>
        <item x="18"/>
        <item x="128"/>
        <item x="104"/>
        <item x="21"/>
        <item x="91"/>
        <item x="83"/>
        <item x="62"/>
        <item x="101"/>
        <item x="107"/>
        <item x="80"/>
        <item x="130"/>
        <item x="27"/>
        <item x="112"/>
        <item x="50"/>
        <item x="106"/>
        <item x="117"/>
        <item x="126"/>
        <item x="120"/>
        <item x="36"/>
        <item x="116"/>
        <item x="94"/>
        <item x="44"/>
        <item x="11"/>
        <item x="12"/>
        <item x="85"/>
        <item x="82"/>
        <item x="30"/>
        <item x="35"/>
        <item x="111"/>
        <item x="121"/>
        <item x="14"/>
        <item x="65"/>
        <item x="48"/>
        <item x="47"/>
        <item x="68"/>
        <item x="49"/>
        <item x="88"/>
        <item x="57"/>
        <item x="0"/>
        <item x="45"/>
        <item x="77"/>
        <item x="25"/>
        <item x="99"/>
        <item x="2"/>
        <item x="3"/>
        <item x="92"/>
        <item x="113"/>
        <item x="127"/>
        <item x="115"/>
        <item x="40"/>
        <item x="119"/>
        <item x="37"/>
        <item x="74"/>
        <item x="46"/>
        <item x="38"/>
        <item x="29"/>
        <item x="79"/>
        <item x="118"/>
        <item x="124"/>
        <item x="97"/>
        <item x="131"/>
        <item x="59"/>
        <item x="33"/>
        <item x="84"/>
        <item x="34"/>
        <item x="96"/>
        <item x="125"/>
        <item x="108"/>
        <item x="110"/>
        <item x="17"/>
        <item x="67"/>
        <item x="22"/>
        <item x="23"/>
        <item x="41"/>
        <item x="58"/>
        <item x="66"/>
        <item x="72"/>
        <item x="73"/>
        <item x="102"/>
        <item x="71"/>
        <item x="6"/>
        <item x="7"/>
        <item x="13"/>
        <item x="100"/>
        <item x="16"/>
        <item x="55"/>
        <item x="42"/>
        <item x="75"/>
        <item x="19"/>
        <item x="129"/>
        <item x="105"/>
        <item x="39"/>
        <item x="63"/>
        <item x="95"/>
        <item x="31"/>
        <item x="1"/>
        <item x="87"/>
        <item x="43"/>
        <item x="133"/>
        <item x="103"/>
        <item x="4"/>
        <item x="109"/>
        <item x="89"/>
        <item x="123"/>
        <item x="5"/>
        <item x="61"/>
        <item x="15"/>
        <item x="52"/>
        <item x="93"/>
        <item x="81"/>
        <item x="53"/>
        <item x="24"/>
        <item x="20"/>
        <item x="114"/>
        <item x="28"/>
        <item x="76"/>
        <item x="32"/>
        <item x="56"/>
        <item x="9"/>
        <item x="10"/>
        <item x="86"/>
        <item x="54"/>
        <item x="69"/>
        <item x="64"/>
        <item x="98"/>
        <item x="90"/>
        <item x="26"/>
        <item x="122"/>
        <item x="134"/>
        <item t="default"/>
      </items>
    </pivotField>
    <pivotField axis="axisPage" showAll="0">
      <items count="4">
        <item x="2"/>
        <item x="0"/>
        <item x="1"/>
        <item t="default"/>
      </items>
    </pivotField>
    <pivotField dataField="1" numFmtId="164" showAll="0"/>
    <pivotField dataField="1" numFmtId="164" showAll="0"/>
    <pivotField dataField="1" dragToRow="0" dragToCol="0" dragToPage="0" showAll="0" defaultSubtotal="0"/>
  </pivotFields>
  <rowFields count="1">
    <field x="3"/>
  </rowFields>
  <rowItems count="10">
    <i>
      <x/>
    </i>
    <i>
      <x v="1"/>
    </i>
    <i>
      <x v="2"/>
    </i>
    <i>
      <x v="4"/>
    </i>
    <i>
      <x v="5"/>
    </i>
    <i>
      <x v="7"/>
    </i>
    <i>
      <x v="9"/>
    </i>
    <i>
      <x v="10"/>
    </i>
    <i>
      <x v="15"/>
    </i>
    <i t="grand">
      <x/>
    </i>
  </rowItems>
  <colFields count="1">
    <field x="-2"/>
  </colFields>
  <colItems count="3">
    <i>
      <x/>
    </i>
    <i i="1">
      <x v="1"/>
    </i>
    <i i="2">
      <x v="2"/>
    </i>
  </colItems>
  <pageFields count="1">
    <pageField fld="6" item="1" hier="-1"/>
  </pageFields>
  <dataFields count="3">
    <dataField name="Average Issue Price" fld="7" subtotal="average" baseField="3" baseItem="0" numFmtId="42"/>
    <dataField name="Average Est. Value" fld="8" subtotal="average" baseField="3" baseItem="0" numFmtId="42"/>
    <dataField name="% Increase" fld="9" baseField="3" baseItem="0" numFmtId="10"/>
  </dataFields>
  <formats count="2">
    <format dxfId="3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2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</formats>
  <pivotTableStyleInfo name="PivotStyleMedium5" showRowHeaders="1" showColHeaders="1" showRowStripes="1" showColStripes="1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6" cacheId="27" applyNumberFormats="0" applyBorderFormats="0" applyFontFormats="0" applyPatternFormats="0" applyAlignmentFormats="0" applyWidthHeightFormats="1" dataCaption="Values" grandTotalCaption="Overall Averages" updatedVersion="5" minRefreshableVersion="3" useAutoFormatting="1" itemPrintTitles="1" createdVersion="5" indent="0" outline="1" outlineData="1" multipleFieldFilters="0" chartFormat="6" rowHeaderCaption="Art Type">
  <location ref="A3:C13" firstHeaderRow="0" firstDataRow="1" firstDataCol="1" rowPageCount="1" colPageCount="1"/>
  <pivotFields count="9">
    <pivotField showAll="0"/>
    <pivotField showAll="0"/>
    <pivotField showAll="0"/>
    <pivotField axis="axisRow" showAll="0" sortType="descending">
      <items count="17">
        <item x="2"/>
        <item h="1" x="5"/>
        <item h="1" x="11"/>
        <item x="4"/>
        <item x="8"/>
        <item x="3"/>
        <item x="6"/>
        <item x="10"/>
        <item x="0"/>
        <item h="1" x="14"/>
        <item x="1"/>
        <item x="13"/>
        <item h="1" x="12"/>
        <item x="15"/>
        <item x="7"/>
        <item x="9"/>
        <item t="default"/>
      </items>
    </pivotField>
    <pivotField showAll="0"/>
    <pivotField showAll="0"/>
    <pivotField dataField="1" numFmtId="164" showAll="0"/>
    <pivotField axis="axisPage" showAll="0">
      <items count="4">
        <item x="2"/>
        <item x="0"/>
        <item x="1"/>
        <item t="default"/>
      </items>
    </pivotField>
    <pivotField dataField="1" numFmtId="164" showAll="0"/>
  </pivotFields>
  <rowFields count="1">
    <field x="3"/>
  </rowFields>
  <rowItems count="10">
    <i>
      <x/>
    </i>
    <i>
      <x v="5"/>
    </i>
    <i>
      <x v="6"/>
    </i>
    <i>
      <x v="8"/>
    </i>
    <i>
      <x v="10"/>
    </i>
    <i>
      <x v="11"/>
    </i>
    <i>
      <x v="13"/>
    </i>
    <i>
      <x v="14"/>
    </i>
    <i>
      <x v="15"/>
    </i>
    <i t="grand">
      <x/>
    </i>
  </rowItems>
  <colFields count="1">
    <field x="-2"/>
  </colFields>
  <colItems count="2">
    <i>
      <x/>
    </i>
    <i i="1">
      <x v="1"/>
    </i>
  </colItems>
  <pageFields count="1">
    <pageField fld="7" item="1" hier="-1"/>
  </pageFields>
  <dataFields count="2">
    <dataField name="Average Issue Price" fld="6" subtotal="average" baseField="3" baseItem="0" numFmtId="42"/>
    <dataField name="Average Est. Value" fld="8" subtotal="average" baseField="3" baseItem="0" numFmtId="42"/>
  </dataFields>
  <formats count="2">
    <format dxfId="1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0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</formats>
  <chartFormats count="2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 series="1">
      <pivotArea type="data" outline="0" fieldPosition="0">
        <references count="1">
          <reference field="4294967294" count="1" selected="0">
            <x v="1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3.bin"/><Relationship Id="rId1" Type="http://schemas.openxmlformats.org/officeDocument/2006/relationships/pivotTable" Target="../pivotTables/pivotTable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tabSelected="1" workbookViewId="0"/>
  </sheetViews>
  <sheetFormatPr defaultRowHeight="15" x14ac:dyDescent="0.25"/>
  <cols>
    <col min="1" max="1" width="30" customWidth="1"/>
    <col min="2" max="4" width="10.42578125" customWidth="1"/>
  </cols>
  <sheetData>
    <row r="1" spans="1:4" x14ac:dyDescent="0.25">
      <c r="A1" s="24" t="s">
        <v>5</v>
      </c>
      <c r="B1" t="s">
        <v>10</v>
      </c>
    </row>
    <row r="3" spans="1:4" ht="30" customHeight="1" x14ac:dyDescent="0.25">
      <c r="A3" s="24" t="s">
        <v>194</v>
      </c>
      <c r="B3" s="23" t="s">
        <v>193</v>
      </c>
      <c r="C3" s="23" t="s">
        <v>192</v>
      </c>
      <c r="D3" s="23" t="s">
        <v>136</v>
      </c>
    </row>
    <row r="4" spans="1:4" x14ac:dyDescent="0.25">
      <c r="A4" s="22" t="s">
        <v>20</v>
      </c>
      <c r="B4" s="21">
        <v>687.5</v>
      </c>
      <c r="C4" s="21">
        <v>719</v>
      </c>
      <c r="D4" s="20">
        <v>4.581818181818182E-2</v>
      </c>
    </row>
    <row r="5" spans="1:4" x14ac:dyDescent="0.25">
      <c r="A5" s="22" t="s">
        <v>131</v>
      </c>
      <c r="B5" s="21">
        <v>441.25</v>
      </c>
      <c r="C5" s="21">
        <v>935</v>
      </c>
      <c r="D5" s="20">
        <v>1.1189801699716715</v>
      </c>
    </row>
    <row r="6" spans="1:4" x14ac:dyDescent="0.25">
      <c r="A6" s="22" t="s">
        <v>93</v>
      </c>
      <c r="B6" s="21">
        <v>195</v>
      </c>
      <c r="C6" s="21">
        <v>460.5</v>
      </c>
      <c r="D6" s="20">
        <v>1.3615384615384616</v>
      </c>
    </row>
    <row r="7" spans="1:4" x14ac:dyDescent="0.25">
      <c r="A7" s="22" t="s">
        <v>70</v>
      </c>
      <c r="B7" s="21">
        <v>495</v>
      </c>
      <c r="C7" s="21">
        <v>495</v>
      </c>
      <c r="D7" s="20">
        <v>0</v>
      </c>
    </row>
    <row r="8" spans="1:4" x14ac:dyDescent="0.25">
      <c r="A8" s="22" t="s">
        <v>9</v>
      </c>
      <c r="B8" s="21">
        <v>456.42857142857144</v>
      </c>
      <c r="C8" s="21">
        <v>1141.6467928571428</v>
      </c>
      <c r="D8" s="20">
        <v>1.501260579029734</v>
      </c>
    </row>
    <row r="9" spans="1:4" x14ac:dyDescent="0.25">
      <c r="A9" s="22" t="s">
        <v>24</v>
      </c>
      <c r="B9" s="21">
        <v>198.91803278688525</v>
      </c>
      <c r="C9" s="21">
        <v>938.70491803278685</v>
      </c>
      <c r="D9" s="20">
        <v>3.719053898137465</v>
      </c>
    </row>
    <row r="10" spans="1:4" x14ac:dyDescent="0.25">
      <c r="A10" s="22" t="s">
        <v>130</v>
      </c>
      <c r="B10" s="21">
        <v>1500</v>
      </c>
      <c r="C10" s="21">
        <v>2585</v>
      </c>
      <c r="D10" s="20">
        <v>0.72333333333333338</v>
      </c>
    </row>
    <row r="11" spans="1:4" x14ac:dyDescent="0.25">
      <c r="A11" s="22" t="s">
        <v>8</v>
      </c>
      <c r="B11" s="21">
        <v>1277</v>
      </c>
      <c r="C11" s="21">
        <v>1656.9</v>
      </c>
      <c r="D11" s="20">
        <v>0.29749412685982773</v>
      </c>
    </row>
    <row r="12" spans="1:4" x14ac:dyDescent="0.25">
      <c r="A12" s="22" t="s">
        <v>12</v>
      </c>
      <c r="B12" s="21">
        <v>210</v>
      </c>
      <c r="C12" s="21">
        <v>400</v>
      </c>
      <c r="D12" s="20">
        <v>0.90476190476190477</v>
      </c>
    </row>
    <row r="13" spans="1:4" x14ac:dyDescent="0.25">
      <c r="A13" s="22" t="s">
        <v>195</v>
      </c>
      <c r="B13" s="21">
        <v>363.66981132075472</v>
      </c>
      <c r="C13" s="21">
        <v>1034.1048132075471</v>
      </c>
      <c r="D13" s="20">
        <v>1.8435266855171339</v>
      </c>
    </row>
  </sheetData>
  <pageMargins left="0.7" right="0.7" top="0.75" bottom="0.75" header="0.3" footer="0.3"/>
  <pageSetup orientation="portrait" horizontalDpi="200" verticalDpi="200" r:id="rId2"/>
  <headerFooter>
    <oddFooter>&amp;LStudent Name&amp;C&amp;A&amp;R&amp;F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5"/>
  <sheetViews>
    <sheetView zoomScale="90" zoomScaleNormal="90" workbookViewId="0">
      <selection activeCell="B8" sqref="B8"/>
    </sheetView>
  </sheetViews>
  <sheetFormatPr defaultRowHeight="15" outlineLevelRow="2" x14ac:dyDescent="0.25"/>
  <cols>
    <col min="1" max="1" width="9.140625" customWidth="1"/>
    <col min="2" max="2" width="11.5703125" customWidth="1"/>
    <col min="3" max="3" width="46.5703125" customWidth="1"/>
    <col min="4" max="4" width="32.28515625" bestFit="1" customWidth="1"/>
    <col min="5" max="5" width="11.85546875" customWidth="1"/>
    <col min="6" max="6" width="13.42578125" customWidth="1"/>
    <col min="7" max="7" width="18.42578125" bestFit="1" customWidth="1"/>
    <col min="8" max="8" width="11.140625" customWidth="1"/>
    <col min="9" max="9" width="10.28515625" style="15" customWidth="1"/>
  </cols>
  <sheetData>
    <row r="1" spans="1:9" x14ac:dyDescent="0.25">
      <c r="A1" s="1" t="s">
        <v>1</v>
      </c>
      <c r="B1" s="1" t="s">
        <v>0</v>
      </c>
      <c r="C1" s="1" t="s">
        <v>2</v>
      </c>
      <c r="D1" s="1" t="s">
        <v>14</v>
      </c>
      <c r="E1" s="1" t="s">
        <v>13</v>
      </c>
      <c r="F1" s="1" t="s">
        <v>3</v>
      </c>
      <c r="G1" s="1" t="s">
        <v>5</v>
      </c>
      <c r="H1" s="1" t="s">
        <v>4</v>
      </c>
      <c r="I1" s="14" t="s">
        <v>135</v>
      </c>
    </row>
    <row r="2" spans="1:9" outlineLevel="2" x14ac:dyDescent="0.25">
      <c r="A2" s="9" t="s">
        <v>6</v>
      </c>
      <c r="B2" s="9" t="s">
        <v>7</v>
      </c>
      <c r="C2" s="9" t="s">
        <v>124</v>
      </c>
      <c r="D2" s="9" t="s">
        <v>20</v>
      </c>
      <c r="E2" s="9">
        <v>35</v>
      </c>
      <c r="F2" s="10">
        <v>40725</v>
      </c>
      <c r="G2" s="9" t="s">
        <v>10</v>
      </c>
      <c r="H2" s="3">
        <v>950</v>
      </c>
      <c r="I2" s="6">
        <v>950</v>
      </c>
    </row>
    <row r="3" spans="1:9" outlineLevel="2" x14ac:dyDescent="0.25">
      <c r="A3" s="9" t="s">
        <v>6</v>
      </c>
      <c r="B3" s="9" t="s">
        <v>7</v>
      </c>
      <c r="C3" s="9" t="s">
        <v>124</v>
      </c>
      <c r="D3" s="9" t="s">
        <v>20</v>
      </c>
      <c r="E3" s="9">
        <v>152</v>
      </c>
      <c r="F3" s="10">
        <v>40725</v>
      </c>
      <c r="G3" s="9"/>
      <c r="H3" s="3">
        <v>495</v>
      </c>
      <c r="I3" s="6">
        <v>495</v>
      </c>
    </row>
    <row r="4" spans="1:9" outlineLevel="2" x14ac:dyDescent="0.25">
      <c r="A4" t="s">
        <v>6</v>
      </c>
      <c r="B4" s="4" t="s">
        <v>7</v>
      </c>
      <c r="C4" s="4" t="s">
        <v>147</v>
      </c>
      <c r="D4" s="4" t="s">
        <v>20</v>
      </c>
      <c r="E4" s="4">
        <v>204</v>
      </c>
      <c r="F4" s="2">
        <v>38626</v>
      </c>
      <c r="G4" s="4" t="s">
        <v>10</v>
      </c>
      <c r="H4" s="6">
        <v>425</v>
      </c>
      <c r="I4" s="6">
        <v>488</v>
      </c>
    </row>
    <row r="5" spans="1:9" outlineLevel="2" x14ac:dyDescent="0.25">
      <c r="A5" t="s">
        <v>6</v>
      </c>
      <c r="B5" t="s">
        <v>7</v>
      </c>
      <c r="C5" s="8" t="s">
        <v>75</v>
      </c>
      <c r="D5" t="s">
        <v>20</v>
      </c>
      <c r="E5">
        <v>228</v>
      </c>
      <c r="F5" s="2">
        <v>40148</v>
      </c>
      <c r="H5" s="3">
        <v>495</v>
      </c>
      <c r="I5" s="6">
        <v>498</v>
      </c>
    </row>
    <row r="6" spans="1:9" outlineLevel="1" x14ac:dyDescent="0.25">
      <c r="C6" s="8"/>
      <c r="D6" s="1" t="s">
        <v>175</v>
      </c>
      <c r="F6" s="2"/>
      <c r="H6" s="3">
        <f>SUBTOTAL(4,H2:H5)</f>
        <v>950</v>
      </c>
      <c r="I6" s="6">
        <f>SUBTOTAL(4,I2:I5)</f>
        <v>950</v>
      </c>
    </row>
    <row r="7" spans="1:9" outlineLevel="2" x14ac:dyDescent="0.25">
      <c r="A7" s="9" t="s">
        <v>6</v>
      </c>
      <c r="B7" s="9" t="s">
        <v>7</v>
      </c>
      <c r="C7" s="13" t="s">
        <v>80</v>
      </c>
      <c r="D7" s="9" t="s">
        <v>131</v>
      </c>
      <c r="E7" s="9">
        <v>300</v>
      </c>
      <c r="F7" s="10">
        <v>40360</v>
      </c>
      <c r="G7" s="9"/>
      <c r="H7" s="3">
        <v>495</v>
      </c>
      <c r="I7" s="6">
        <v>495</v>
      </c>
    </row>
    <row r="8" spans="1:9" outlineLevel="2" x14ac:dyDescent="0.25">
      <c r="A8" t="s">
        <v>6</v>
      </c>
      <c r="B8" t="s">
        <v>7</v>
      </c>
      <c r="C8" s="4" t="s">
        <v>142</v>
      </c>
      <c r="D8" t="s">
        <v>131</v>
      </c>
      <c r="E8">
        <v>600</v>
      </c>
      <c r="F8" s="2">
        <v>39387</v>
      </c>
      <c r="G8" t="s">
        <v>10</v>
      </c>
      <c r="H8" s="3">
        <v>425</v>
      </c>
      <c r="I8" s="3">
        <v>1366.5</v>
      </c>
    </row>
    <row r="9" spans="1:9" outlineLevel="2" x14ac:dyDescent="0.25">
      <c r="A9" s="9" t="s">
        <v>6</v>
      </c>
      <c r="B9" s="9" t="s">
        <v>7</v>
      </c>
      <c r="C9" s="13" t="s">
        <v>107</v>
      </c>
      <c r="D9" s="9" t="s">
        <v>131</v>
      </c>
      <c r="E9" s="9">
        <v>450</v>
      </c>
      <c r="F9" s="10">
        <v>40269</v>
      </c>
      <c r="G9" s="9"/>
      <c r="H9" s="3">
        <v>425</v>
      </c>
      <c r="I9" s="6">
        <v>425</v>
      </c>
    </row>
    <row r="10" spans="1:9" outlineLevel="2" x14ac:dyDescent="0.25">
      <c r="A10" t="s">
        <v>6</v>
      </c>
      <c r="B10" t="s">
        <v>7</v>
      </c>
      <c r="C10" s="9" t="s">
        <v>19</v>
      </c>
      <c r="D10" t="s">
        <v>131</v>
      </c>
      <c r="E10">
        <v>501</v>
      </c>
      <c r="F10" s="2">
        <v>39569</v>
      </c>
      <c r="H10" s="3">
        <v>525</v>
      </c>
      <c r="I10" s="6">
        <v>525</v>
      </c>
    </row>
    <row r="11" spans="1:9" outlineLevel="2" x14ac:dyDescent="0.25">
      <c r="A11" s="9" t="s">
        <v>6</v>
      </c>
      <c r="B11" s="9" t="s">
        <v>7</v>
      </c>
      <c r="C11" s="9" t="s">
        <v>151</v>
      </c>
      <c r="D11" s="9" t="s">
        <v>131</v>
      </c>
      <c r="E11" s="9">
        <v>250</v>
      </c>
      <c r="F11" s="10">
        <v>41153</v>
      </c>
      <c r="G11" s="9"/>
      <c r="H11" s="3">
        <v>475</v>
      </c>
      <c r="I11" s="3">
        <v>475</v>
      </c>
    </row>
    <row r="12" spans="1:9" outlineLevel="2" x14ac:dyDescent="0.25">
      <c r="A12" s="4" t="s">
        <v>6</v>
      </c>
      <c r="B12" s="4" t="s">
        <v>7</v>
      </c>
      <c r="C12" s="11" t="s">
        <v>51</v>
      </c>
      <c r="D12" s="4" t="s">
        <v>131</v>
      </c>
      <c r="E12" s="4">
        <v>375</v>
      </c>
      <c r="F12" s="5">
        <v>37530</v>
      </c>
      <c r="G12" s="4" t="s">
        <v>10</v>
      </c>
      <c r="H12" s="6">
        <v>395</v>
      </c>
      <c r="I12" s="6">
        <v>441.5</v>
      </c>
    </row>
    <row r="13" spans="1:9" outlineLevel="2" x14ac:dyDescent="0.25">
      <c r="A13" s="9" t="s">
        <v>6</v>
      </c>
      <c r="B13" s="9" t="s">
        <v>7</v>
      </c>
      <c r="C13" s="4" t="s">
        <v>161</v>
      </c>
      <c r="D13" s="9" t="s">
        <v>131</v>
      </c>
      <c r="E13" s="9">
        <v>350</v>
      </c>
      <c r="F13" s="10">
        <v>40483</v>
      </c>
      <c r="G13" s="9"/>
      <c r="H13" s="3">
        <v>395</v>
      </c>
      <c r="I13" s="3">
        <v>395</v>
      </c>
    </row>
    <row r="14" spans="1:9" outlineLevel="2" x14ac:dyDescent="0.25">
      <c r="A14" s="9" t="s">
        <v>6</v>
      </c>
      <c r="B14" s="9" t="s">
        <v>7</v>
      </c>
      <c r="C14" s="9" t="s">
        <v>86</v>
      </c>
      <c r="D14" t="s">
        <v>131</v>
      </c>
      <c r="E14" s="9">
        <v>250</v>
      </c>
      <c r="F14" s="10">
        <v>41030</v>
      </c>
      <c r="G14" s="9"/>
      <c r="H14" s="3">
        <v>245</v>
      </c>
      <c r="I14" s="6">
        <v>245</v>
      </c>
    </row>
    <row r="15" spans="1:9" outlineLevel="2" x14ac:dyDescent="0.25">
      <c r="A15" t="s">
        <v>6</v>
      </c>
      <c r="B15" t="s">
        <v>7</v>
      </c>
      <c r="C15" s="4" t="s">
        <v>165</v>
      </c>
      <c r="D15" t="s">
        <v>131</v>
      </c>
      <c r="E15">
        <v>450</v>
      </c>
      <c r="F15" s="2">
        <v>38930</v>
      </c>
      <c r="G15" t="s">
        <v>10</v>
      </c>
      <c r="H15" s="3">
        <v>650</v>
      </c>
      <c r="I15" s="3">
        <v>1448</v>
      </c>
    </row>
    <row r="16" spans="1:9" outlineLevel="2" x14ac:dyDescent="0.25">
      <c r="A16" t="s">
        <v>6</v>
      </c>
      <c r="B16" t="s">
        <v>7</v>
      </c>
      <c r="C16" s="13" t="s">
        <v>96</v>
      </c>
      <c r="D16" t="s">
        <v>131</v>
      </c>
      <c r="E16">
        <v>550</v>
      </c>
      <c r="F16" s="2">
        <v>40026</v>
      </c>
      <c r="G16" t="s">
        <v>10</v>
      </c>
      <c r="H16" s="3">
        <v>295</v>
      </c>
      <c r="I16" s="6">
        <v>484</v>
      </c>
    </row>
    <row r="17" spans="1:9" outlineLevel="2" x14ac:dyDescent="0.25">
      <c r="A17" s="4" t="s">
        <v>6</v>
      </c>
      <c r="B17" s="4" t="s">
        <v>7</v>
      </c>
      <c r="C17" s="12" t="s">
        <v>148</v>
      </c>
      <c r="D17" t="s">
        <v>131</v>
      </c>
      <c r="E17" s="4"/>
      <c r="F17" s="5">
        <v>41306</v>
      </c>
      <c r="G17" s="4"/>
      <c r="H17" s="6">
        <v>495</v>
      </c>
      <c r="I17" s="16">
        <v>495</v>
      </c>
    </row>
    <row r="18" spans="1:9" outlineLevel="2" x14ac:dyDescent="0.25">
      <c r="A18" s="9" t="s">
        <v>6</v>
      </c>
      <c r="B18" s="9" t="s">
        <v>7</v>
      </c>
      <c r="C18" s="9" t="s">
        <v>105</v>
      </c>
      <c r="D18" s="9" t="s">
        <v>131</v>
      </c>
      <c r="E18" s="9">
        <v>200</v>
      </c>
      <c r="F18" s="10">
        <v>40969</v>
      </c>
      <c r="G18" s="9"/>
      <c r="H18" s="3">
        <v>695</v>
      </c>
      <c r="I18" s="3">
        <v>695</v>
      </c>
    </row>
    <row r="19" spans="1:9" outlineLevel="1" x14ac:dyDescent="0.25">
      <c r="A19" s="9"/>
      <c r="B19" s="9"/>
      <c r="C19" s="9"/>
      <c r="D19" s="1" t="s">
        <v>176</v>
      </c>
      <c r="E19" s="9"/>
      <c r="F19" s="10"/>
      <c r="G19" s="9"/>
      <c r="H19" s="3">
        <f>SUBTOTAL(4,H7:H18)</f>
        <v>695</v>
      </c>
      <c r="I19" s="3">
        <f>SUBTOTAL(4,I7:I18)</f>
        <v>1448</v>
      </c>
    </row>
    <row r="20" spans="1:9" outlineLevel="2" x14ac:dyDescent="0.25">
      <c r="A20" s="4" t="s">
        <v>6</v>
      </c>
      <c r="B20" s="4" t="s">
        <v>7</v>
      </c>
      <c r="C20" s="11" t="s">
        <v>96</v>
      </c>
      <c r="D20" s="4" t="s">
        <v>93</v>
      </c>
      <c r="E20" s="4">
        <v>3600</v>
      </c>
      <c r="F20" s="5">
        <v>34486</v>
      </c>
      <c r="G20" s="4" t="s">
        <v>10</v>
      </c>
      <c r="H20" s="6">
        <v>195</v>
      </c>
      <c r="I20" s="6">
        <v>460.5</v>
      </c>
    </row>
    <row r="21" spans="1:9" outlineLevel="1" x14ac:dyDescent="0.25">
      <c r="A21" s="4"/>
      <c r="B21" s="4"/>
      <c r="C21" s="11"/>
      <c r="D21" s="19" t="s">
        <v>177</v>
      </c>
      <c r="E21" s="4"/>
      <c r="F21" s="5"/>
      <c r="G21" s="4"/>
      <c r="H21" s="6">
        <f>SUBTOTAL(4,H20:H20)</f>
        <v>195</v>
      </c>
      <c r="I21" s="6">
        <f>SUBTOTAL(4,I20:I20)</f>
        <v>460.5</v>
      </c>
    </row>
    <row r="22" spans="1:9" outlineLevel="2" x14ac:dyDescent="0.25">
      <c r="A22" s="4" t="s">
        <v>6</v>
      </c>
      <c r="B22" s="4" t="s">
        <v>7</v>
      </c>
      <c r="C22" s="11" t="s">
        <v>164</v>
      </c>
      <c r="D22" s="4" t="s">
        <v>49</v>
      </c>
      <c r="E22" s="4">
        <v>250</v>
      </c>
      <c r="F22" s="5">
        <v>36770</v>
      </c>
      <c r="G22" s="4"/>
      <c r="H22" s="6">
        <v>750</v>
      </c>
      <c r="I22" s="3">
        <v>795.5</v>
      </c>
    </row>
    <row r="23" spans="1:9" outlineLevel="2" x14ac:dyDescent="0.25">
      <c r="A23" s="4" t="s">
        <v>6</v>
      </c>
      <c r="B23" s="4" t="s">
        <v>7</v>
      </c>
      <c r="C23" s="11" t="s">
        <v>47</v>
      </c>
      <c r="D23" s="4" t="s">
        <v>49</v>
      </c>
      <c r="E23" s="4">
        <v>200</v>
      </c>
      <c r="F23" s="5">
        <v>37773</v>
      </c>
      <c r="G23" s="4" t="s">
        <v>10</v>
      </c>
      <c r="H23" s="6">
        <v>750</v>
      </c>
      <c r="I23" s="16">
        <v>750</v>
      </c>
    </row>
    <row r="24" spans="1:9" outlineLevel="1" x14ac:dyDescent="0.25">
      <c r="A24" s="4"/>
      <c r="B24" s="4"/>
      <c r="C24" s="11"/>
      <c r="D24" s="19" t="s">
        <v>178</v>
      </c>
      <c r="E24" s="4"/>
      <c r="F24" s="5"/>
      <c r="G24" s="4"/>
      <c r="H24" s="6">
        <f>SUBTOTAL(4,H22:H23)</f>
        <v>750</v>
      </c>
      <c r="I24" s="16">
        <f>SUBTOTAL(4,I22:I23)</f>
        <v>795.5</v>
      </c>
    </row>
    <row r="25" spans="1:9" outlineLevel="2" x14ac:dyDescent="0.25">
      <c r="A25" s="4" t="s">
        <v>6</v>
      </c>
      <c r="B25" s="4" t="s">
        <v>7</v>
      </c>
      <c r="C25" s="11" t="s">
        <v>69</v>
      </c>
      <c r="D25" s="4" t="s">
        <v>70</v>
      </c>
      <c r="E25" s="4">
        <v>150</v>
      </c>
      <c r="F25" s="5">
        <v>36617</v>
      </c>
      <c r="G25" s="4" t="s">
        <v>10</v>
      </c>
      <c r="H25" s="6">
        <v>495</v>
      </c>
      <c r="I25" s="16">
        <v>495</v>
      </c>
    </row>
    <row r="26" spans="1:9" outlineLevel="1" x14ac:dyDescent="0.25">
      <c r="A26" s="4"/>
      <c r="B26" s="4"/>
      <c r="C26" s="11"/>
      <c r="D26" s="19" t="s">
        <v>179</v>
      </c>
      <c r="E26" s="4"/>
      <c r="F26" s="5"/>
      <c r="G26" s="4"/>
      <c r="H26" s="6">
        <f>SUBTOTAL(4,H25:H25)</f>
        <v>495</v>
      </c>
      <c r="I26" s="16">
        <f>SUBTOTAL(4,I25:I25)</f>
        <v>495</v>
      </c>
    </row>
    <row r="27" spans="1:9" outlineLevel="2" x14ac:dyDescent="0.25">
      <c r="A27" t="s">
        <v>6</v>
      </c>
      <c r="B27" t="s">
        <v>7</v>
      </c>
      <c r="C27" s="9" t="s">
        <v>16</v>
      </c>
      <c r="D27" t="s">
        <v>9</v>
      </c>
      <c r="E27">
        <v>450</v>
      </c>
      <c r="F27" s="2">
        <v>39783</v>
      </c>
      <c r="H27" s="3">
        <v>395</v>
      </c>
      <c r="I27" s="3">
        <v>395</v>
      </c>
    </row>
    <row r="28" spans="1:9" outlineLevel="2" x14ac:dyDescent="0.25">
      <c r="A28" s="4" t="s">
        <v>6</v>
      </c>
      <c r="B28" s="4" t="s">
        <v>7</v>
      </c>
      <c r="C28" s="11" t="s">
        <v>67</v>
      </c>
      <c r="D28" t="s">
        <v>9</v>
      </c>
      <c r="E28" s="4">
        <v>275</v>
      </c>
      <c r="F28" s="5">
        <v>36800</v>
      </c>
      <c r="G28" s="4" t="s">
        <v>10</v>
      </c>
      <c r="H28" s="6">
        <v>795</v>
      </c>
      <c r="I28" s="3">
        <v>968.5</v>
      </c>
    </row>
    <row r="29" spans="1:9" outlineLevel="2" x14ac:dyDescent="0.25">
      <c r="A29" t="s">
        <v>6</v>
      </c>
      <c r="B29" t="s">
        <v>7</v>
      </c>
      <c r="C29" s="8" t="s">
        <v>111</v>
      </c>
      <c r="D29" t="s">
        <v>9</v>
      </c>
      <c r="E29">
        <v>250</v>
      </c>
      <c r="F29" s="2">
        <v>40087</v>
      </c>
      <c r="G29" t="s">
        <v>10</v>
      </c>
      <c r="H29" s="3">
        <v>295</v>
      </c>
      <c r="I29" s="3">
        <v>398.5</v>
      </c>
    </row>
    <row r="30" spans="1:9" outlineLevel="2" x14ac:dyDescent="0.25">
      <c r="A30" t="s">
        <v>6</v>
      </c>
      <c r="B30" t="s">
        <v>7</v>
      </c>
      <c r="C30" s="9" t="s">
        <v>28</v>
      </c>
      <c r="D30" t="s">
        <v>9</v>
      </c>
      <c r="E30">
        <v>550</v>
      </c>
      <c r="F30" s="2">
        <v>39052</v>
      </c>
      <c r="G30" s="8" t="s">
        <v>10</v>
      </c>
      <c r="H30" s="3">
        <v>150</v>
      </c>
      <c r="I30" s="6">
        <v>173</v>
      </c>
    </row>
    <row r="31" spans="1:9" outlineLevel="2" x14ac:dyDescent="0.25">
      <c r="A31" t="s">
        <v>6</v>
      </c>
      <c r="B31" t="s">
        <v>7</v>
      </c>
      <c r="C31" s="9" t="s">
        <v>139</v>
      </c>
      <c r="D31" t="s">
        <v>9</v>
      </c>
      <c r="E31">
        <v>650</v>
      </c>
      <c r="F31" s="2">
        <v>39142</v>
      </c>
      <c r="G31" s="8" t="s">
        <v>10</v>
      </c>
      <c r="H31" s="3">
        <v>395</v>
      </c>
      <c r="I31" s="6">
        <v>651</v>
      </c>
    </row>
    <row r="32" spans="1:9" outlineLevel="2" x14ac:dyDescent="0.25">
      <c r="A32" t="s">
        <v>6</v>
      </c>
      <c r="B32" t="s">
        <v>7</v>
      </c>
      <c r="C32" s="9" t="s">
        <v>140</v>
      </c>
      <c r="D32" t="s">
        <v>9</v>
      </c>
      <c r="E32">
        <v>550</v>
      </c>
      <c r="F32" s="2">
        <v>39203</v>
      </c>
      <c r="H32" s="3">
        <v>550</v>
      </c>
      <c r="I32" s="6">
        <v>550</v>
      </c>
    </row>
    <row r="33" spans="1:9" outlineLevel="2" x14ac:dyDescent="0.25">
      <c r="A33" t="s">
        <v>6</v>
      </c>
      <c r="B33" s="4" t="s">
        <v>7</v>
      </c>
      <c r="C33" s="11" t="s">
        <v>141</v>
      </c>
      <c r="D33" t="s">
        <v>9</v>
      </c>
      <c r="E33" s="4">
        <v>175</v>
      </c>
      <c r="F33" s="5">
        <v>38473</v>
      </c>
      <c r="G33" s="4" t="s">
        <v>10</v>
      </c>
      <c r="H33" s="6">
        <v>475</v>
      </c>
      <c r="I33" s="6">
        <v>600</v>
      </c>
    </row>
    <row r="34" spans="1:9" outlineLevel="2" x14ac:dyDescent="0.25">
      <c r="A34" s="9" t="s">
        <v>6</v>
      </c>
      <c r="B34" s="9" t="s">
        <v>7</v>
      </c>
      <c r="C34" s="9" t="s">
        <v>144</v>
      </c>
      <c r="D34" s="9" t="s">
        <v>9</v>
      </c>
      <c r="E34" s="9">
        <v>300</v>
      </c>
      <c r="F34" s="10">
        <v>40575</v>
      </c>
      <c r="G34" s="9"/>
      <c r="H34" s="3">
        <v>695</v>
      </c>
      <c r="I34" s="6">
        <v>851.5</v>
      </c>
    </row>
    <row r="35" spans="1:9" outlineLevel="2" x14ac:dyDescent="0.25">
      <c r="A35" t="s">
        <v>6</v>
      </c>
      <c r="B35" t="s">
        <v>7</v>
      </c>
      <c r="C35" s="9" t="s">
        <v>17</v>
      </c>
      <c r="D35" t="s">
        <v>9</v>
      </c>
      <c r="E35">
        <v>375</v>
      </c>
      <c r="F35" s="2">
        <v>39692</v>
      </c>
      <c r="H35" s="3">
        <v>495</v>
      </c>
      <c r="I35" s="6">
        <v>585.5</v>
      </c>
    </row>
    <row r="36" spans="1:9" outlineLevel="2" x14ac:dyDescent="0.25">
      <c r="A36" s="4" t="s">
        <v>6</v>
      </c>
      <c r="B36" s="4" t="s">
        <v>7</v>
      </c>
      <c r="C36" s="11" t="s">
        <v>43</v>
      </c>
      <c r="D36" t="s">
        <v>9</v>
      </c>
      <c r="E36" s="4">
        <v>300</v>
      </c>
      <c r="F36" s="5">
        <v>37987</v>
      </c>
      <c r="G36" s="7" t="s">
        <v>132</v>
      </c>
      <c r="H36" s="6">
        <v>495</v>
      </c>
      <c r="I36" s="16">
        <v>495</v>
      </c>
    </row>
    <row r="37" spans="1:9" outlineLevel="2" x14ac:dyDescent="0.25">
      <c r="A37" t="s">
        <v>6</v>
      </c>
      <c r="B37" s="4" t="s">
        <v>7</v>
      </c>
      <c r="C37" s="11" t="s">
        <v>146</v>
      </c>
      <c r="D37" t="s">
        <v>9</v>
      </c>
      <c r="E37" s="4">
        <v>250</v>
      </c>
      <c r="F37" s="5">
        <v>38139</v>
      </c>
      <c r="G37" s="4" t="s">
        <v>10</v>
      </c>
      <c r="H37" s="6">
        <v>1595</v>
      </c>
      <c r="I37" s="6">
        <v>1595</v>
      </c>
    </row>
    <row r="38" spans="1:9" outlineLevel="2" x14ac:dyDescent="0.25">
      <c r="A38" s="7" t="s">
        <v>6</v>
      </c>
      <c r="B38" s="4" t="s">
        <v>7</v>
      </c>
      <c r="C38" s="11" t="s">
        <v>58</v>
      </c>
      <c r="D38" t="s">
        <v>9</v>
      </c>
      <c r="E38" s="4">
        <v>450</v>
      </c>
      <c r="F38" s="5">
        <v>37165</v>
      </c>
      <c r="G38" s="4" t="s">
        <v>10</v>
      </c>
      <c r="H38" s="6">
        <v>495</v>
      </c>
      <c r="I38" s="6">
        <v>1575</v>
      </c>
    </row>
    <row r="39" spans="1:9" outlineLevel="2" x14ac:dyDescent="0.25">
      <c r="A39" s="4" t="s">
        <v>6</v>
      </c>
      <c r="B39" s="4" t="s">
        <v>7</v>
      </c>
      <c r="C39" s="11" t="s">
        <v>55</v>
      </c>
      <c r="D39" t="s">
        <v>9</v>
      </c>
      <c r="E39" s="4">
        <v>275</v>
      </c>
      <c r="F39" s="5">
        <v>37438</v>
      </c>
      <c r="G39" s="4" t="s">
        <v>10</v>
      </c>
      <c r="H39" s="6">
        <v>695</v>
      </c>
      <c r="I39" s="3">
        <v>1250</v>
      </c>
    </row>
    <row r="40" spans="1:9" outlineLevel="2" x14ac:dyDescent="0.25">
      <c r="A40" t="s">
        <v>6</v>
      </c>
      <c r="B40" t="s">
        <v>7</v>
      </c>
      <c r="C40" s="9" t="s">
        <v>18</v>
      </c>
      <c r="D40" t="s">
        <v>9</v>
      </c>
      <c r="E40">
        <v>375</v>
      </c>
      <c r="F40" s="2">
        <v>39539</v>
      </c>
      <c r="G40" t="s">
        <v>10</v>
      </c>
      <c r="H40" s="3">
        <v>225</v>
      </c>
      <c r="I40" s="6">
        <v>298.5</v>
      </c>
    </row>
    <row r="41" spans="1:9" outlineLevel="2" x14ac:dyDescent="0.25">
      <c r="A41" t="s">
        <v>6</v>
      </c>
      <c r="B41" t="s">
        <v>7</v>
      </c>
      <c r="C41" s="9" t="s">
        <v>23</v>
      </c>
      <c r="D41" t="s">
        <v>9</v>
      </c>
      <c r="E41">
        <v>400</v>
      </c>
      <c r="F41" s="2">
        <v>39326</v>
      </c>
      <c r="H41" s="3">
        <v>495</v>
      </c>
      <c r="I41" s="6">
        <v>495</v>
      </c>
    </row>
    <row r="42" spans="1:9" outlineLevel="2" x14ac:dyDescent="0.25">
      <c r="A42" s="4" t="s">
        <v>6</v>
      </c>
      <c r="B42" s="4" t="s">
        <v>7</v>
      </c>
      <c r="C42" s="11" t="s">
        <v>56</v>
      </c>
      <c r="D42" t="s">
        <v>9</v>
      </c>
      <c r="E42" s="7"/>
      <c r="F42" s="5">
        <v>37408</v>
      </c>
      <c r="G42" s="4" t="s">
        <v>10</v>
      </c>
      <c r="H42" s="6">
        <v>695</v>
      </c>
      <c r="I42" s="3">
        <v>775</v>
      </c>
    </row>
    <row r="43" spans="1:9" outlineLevel="2" x14ac:dyDescent="0.25">
      <c r="A43" s="4" t="s">
        <v>6</v>
      </c>
      <c r="B43" s="4" t="s">
        <v>7</v>
      </c>
      <c r="C43" s="11" t="s">
        <v>77</v>
      </c>
      <c r="D43" t="s">
        <v>9</v>
      </c>
      <c r="E43" s="4">
        <v>1250</v>
      </c>
      <c r="F43" s="5">
        <v>36100</v>
      </c>
      <c r="G43" s="4" t="s">
        <v>10</v>
      </c>
      <c r="H43" s="6">
        <v>295</v>
      </c>
      <c r="I43" s="6">
        <v>1687.5</v>
      </c>
    </row>
    <row r="44" spans="1:9" outlineLevel="2" x14ac:dyDescent="0.25">
      <c r="A44" s="9" t="s">
        <v>6</v>
      </c>
      <c r="B44" s="9" t="s">
        <v>7</v>
      </c>
      <c r="C44" s="13" t="s">
        <v>154</v>
      </c>
      <c r="D44" s="9" t="s">
        <v>9</v>
      </c>
      <c r="E44" s="9">
        <v>275</v>
      </c>
      <c r="F44" s="10">
        <v>40422</v>
      </c>
      <c r="G44" s="9"/>
      <c r="H44" s="3">
        <v>325</v>
      </c>
      <c r="I44" s="6">
        <v>325</v>
      </c>
    </row>
    <row r="45" spans="1:9" outlineLevel="2" x14ac:dyDescent="0.25">
      <c r="A45" s="9" t="s">
        <v>6</v>
      </c>
      <c r="B45" s="9" t="s">
        <v>7</v>
      </c>
      <c r="C45" s="9" t="s">
        <v>118</v>
      </c>
      <c r="D45" s="9" t="s">
        <v>9</v>
      </c>
      <c r="E45" s="9">
        <v>200</v>
      </c>
      <c r="F45" s="10">
        <v>41061</v>
      </c>
      <c r="G45" s="9"/>
      <c r="H45" s="3">
        <v>395</v>
      </c>
      <c r="I45" s="16">
        <v>395</v>
      </c>
    </row>
    <row r="46" spans="1:9" outlineLevel="2" x14ac:dyDescent="0.25">
      <c r="A46" t="s">
        <v>6</v>
      </c>
      <c r="B46" t="s">
        <v>7</v>
      </c>
      <c r="C46" s="9" t="s">
        <v>25</v>
      </c>
      <c r="D46" t="s">
        <v>9</v>
      </c>
      <c r="E46">
        <v>550</v>
      </c>
      <c r="F46" s="2">
        <v>39234</v>
      </c>
      <c r="G46" t="s">
        <v>10</v>
      </c>
      <c r="H46" s="3">
        <v>295</v>
      </c>
      <c r="I46" s="3">
        <v>2625</v>
      </c>
    </row>
    <row r="47" spans="1:9" outlineLevel="2" x14ac:dyDescent="0.25">
      <c r="A47" t="s">
        <v>6</v>
      </c>
      <c r="B47" t="s">
        <v>7</v>
      </c>
      <c r="C47" s="9" t="s">
        <v>31</v>
      </c>
      <c r="D47" t="s">
        <v>9</v>
      </c>
      <c r="E47">
        <v>350</v>
      </c>
      <c r="F47" s="2">
        <v>38718</v>
      </c>
      <c r="G47" t="s">
        <v>132</v>
      </c>
      <c r="H47" s="3">
        <v>325</v>
      </c>
      <c r="I47" s="3">
        <v>325</v>
      </c>
    </row>
    <row r="48" spans="1:9" outlineLevel="2" x14ac:dyDescent="0.25">
      <c r="A48" t="s">
        <v>6</v>
      </c>
      <c r="B48" s="4" t="s">
        <v>7</v>
      </c>
      <c r="C48" s="11" t="s">
        <v>44</v>
      </c>
      <c r="D48" t="s">
        <v>9</v>
      </c>
      <c r="E48" s="4">
        <v>375</v>
      </c>
      <c r="F48" s="5">
        <v>37895</v>
      </c>
      <c r="G48" s="4" t="s">
        <v>10</v>
      </c>
      <c r="H48" s="6">
        <v>395</v>
      </c>
      <c r="I48" s="6">
        <v>395</v>
      </c>
    </row>
    <row r="49" spans="1:9" outlineLevel="2" x14ac:dyDescent="0.25">
      <c r="A49" t="s">
        <v>6</v>
      </c>
      <c r="B49" t="s">
        <v>7</v>
      </c>
      <c r="C49" s="9" t="s">
        <v>156</v>
      </c>
      <c r="D49" t="s">
        <v>9</v>
      </c>
      <c r="E49">
        <v>175</v>
      </c>
      <c r="F49" s="2">
        <v>38777</v>
      </c>
      <c r="G49" t="s">
        <v>10</v>
      </c>
      <c r="H49" s="3">
        <v>650</v>
      </c>
      <c r="I49" s="6">
        <v>650</v>
      </c>
    </row>
    <row r="50" spans="1:9" outlineLevel="2" x14ac:dyDescent="0.25">
      <c r="A50" t="s">
        <v>6</v>
      </c>
      <c r="B50" t="s">
        <v>7</v>
      </c>
      <c r="C50" s="11" t="s">
        <v>36</v>
      </c>
      <c r="D50" t="s">
        <v>9</v>
      </c>
      <c r="E50" s="4">
        <v>375</v>
      </c>
      <c r="F50" s="5">
        <v>38504</v>
      </c>
      <c r="G50" s="7" t="s">
        <v>132</v>
      </c>
      <c r="H50" s="6">
        <v>595</v>
      </c>
      <c r="I50" s="16">
        <v>595</v>
      </c>
    </row>
    <row r="51" spans="1:9" outlineLevel="2" x14ac:dyDescent="0.25">
      <c r="A51" t="s">
        <v>6</v>
      </c>
      <c r="B51" t="s">
        <v>7</v>
      </c>
      <c r="C51" s="9" t="s">
        <v>29</v>
      </c>
      <c r="D51" t="s">
        <v>9</v>
      </c>
      <c r="E51">
        <v>350</v>
      </c>
      <c r="F51" s="2">
        <v>38961</v>
      </c>
      <c r="G51" s="8" t="s">
        <v>10</v>
      </c>
      <c r="H51" s="3">
        <v>375</v>
      </c>
      <c r="I51" s="6">
        <v>1495</v>
      </c>
    </row>
    <row r="52" spans="1:9" outlineLevel="2" x14ac:dyDescent="0.25">
      <c r="A52" t="s">
        <v>6</v>
      </c>
      <c r="B52" t="s">
        <v>7</v>
      </c>
      <c r="C52" s="9" t="s">
        <v>30</v>
      </c>
      <c r="D52" t="s">
        <v>9</v>
      </c>
      <c r="E52">
        <v>250</v>
      </c>
      <c r="F52" s="2">
        <v>38808</v>
      </c>
      <c r="G52" t="s">
        <v>132</v>
      </c>
      <c r="H52" s="3">
        <v>775</v>
      </c>
      <c r="I52" s="6">
        <v>775</v>
      </c>
    </row>
    <row r="53" spans="1:9" outlineLevel="2" x14ac:dyDescent="0.25">
      <c r="A53" s="4" t="s">
        <v>6</v>
      </c>
      <c r="B53" s="4" t="s">
        <v>7</v>
      </c>
      <c r="C53" s="11" t="s">
        <v>57</v>
      </c>
      <c r="D53" t="s">
        <v>9</v>
      </c>
      <c r="E53" s="4">
        <v>250</v>
      </c>
      <c r="F53" s="5">
        <v>37257</v>
      </c>
      <c r="G53" s="4" t="s">
        <v>10</v>
      </c>
      <c r="H53" s="6">
        <v>325</v>
      </c>
      <c r="I53" s="16">
        <v>325</v>
      </c>
    </row>
    <row r="54" spans="1:9" outlineLevel="2" x14ac:dyDescent="0.25">
      <c r="A54" t="s">
        <v>6</v>
      </c>
      <c r="B54" t="s">
        <v>7</v>
      </c>
      <c r="C54" s="9" t="s">
        <v>22</v>
      </c>
      <c r="D54" t="s">
        <v>9</v>
      </c>
      <c r="E54">
        <v>450</v>
      </c>
      <c r="F54" s="2">
        <v>39356</v>
      </c>
      <c r="G54" t="s">
        <v>10</v>
      </c>
      <c r="H54" s="3">
        <v>225</v>
      </c>
      <c r="I54" s="6">
        <v>232</v>
      </c>
    </row>
    <row r="55" spans="1:9" outlineLevel="2" x14ac:dyDescent="0.25">
      <c r="A55" s="9" t="s">
        <v>6</v>
      </c>
      <c r="B55" s="9" t="s">
        <v>7</v>
      </c>
      <c r="C55" s="9" t="s">
        <v>159</v>
      </c>
      <c r="D55" s="9" t="s">
        <v>9</v>
      </c>
      <c r="E55" s="9">
        <v>200</v>
      </c>
      <c r="F55" s="10">
        <v>40787</v>
      </c>
      <c r="G55" s="9"/>
      <c r="H55" s="3">
        <v>495</v>
      </c>
      <c r="I55" s="16">
        <v>495</v>
      </c>
    </row>
    <row r="56" spans="1:9" outlineLevel="2" x14ac:dyDescent="0.25">
      <c r="A56" t="s">
        <v>6</v>
      </c>
      <c r="B56" t="s">
        <v>7</v>
      </c>
      <c r="C56" s="9" t="s">
        <v>15</v>
      </c>
      <c r="D56" t="s">
        <v>9</v>
      </c>
      <c r="E56">
        <v>325</v>
      </c>
      <c r="F56" s="2">
        <v>39845</v>
      </c>
      <c r="H56" s="3">
        <v>595</v>
      </c>
      <c r="I56" s="6">
        <v>595</v>
      </c>
    </row>
    <row r="57" spans="1:9" outlineLevel="2" x14ac:dyDescent="0.25">
      <c r="A57" s="9" t="s">
        <v>6</v>
      </c>
      <c r="B57" s="9" t="s">
        <v>7</v>
      </c>
      <c r="C57" t="s">
        <v>115</v>
      </c>
      <c r="D57" s="9" t="s">
        <v>9</v>
      </c>
      <c r="E57">
        <v>250</v>
      </c>
      <c r="F57" s="10">
        <v>41214</v>
      </c>
      <c r="H57" s="3">
        <v>475</v>
      </c>
      <c r="I57" s="6">
        <v>475</v>
      </c>
    </row>
    <row r="58" spans="1:9" outlineLevel="2" x14ac:dyDescent="0.25">
      <c r="A58" s="7" t="s">
        <v>6</v>
      </c>
      <c r="B58" s="4" t="s">
        <v>7</v>
      </c>
      <c r="C58" s="11" t="s">
        <v>162</v>
      </c>
      <c r="D58" t="s">
        <v>9</v>
      </c>
      <c r="E58" s="4">
        <v>250</v>
      </c>
      <c r="F58" s="5">
        <v>36892</v>
      </c>
      <c r="G58" s="4" t="s">
        <v>10</v>
      </c>
      <c r="H58" s="6">
        <v>295</v>
      </c>
      <c r="I58" s="3">
        <v>457</v>
      </c>
    </row>
    <row r="59" spans="1:9" outlineLevel="2" x14ac:dyDescent="0.25">
      <c r="A59" t="s">
        <v>6</v>
      </c>
      <c r="B59" s="4" t="s">
        <v>7</v>
      </c>
      <c r="C59" s="11" t="s">
        <v>163</v>
      </c>
      <c r="D59" t="s">
        <v>9</v>
      </c>
      <c r="E59" s="4">
        <v>250</v>
      </c>
      <c r="F59" s="2">
        <v>38626</v>
      </c>
      <c r="G59" s="7" t="s">
        <v>132</v>
      </c>
      <c r="H59" s="6">
        <v>250</v>
      </c>
      <c r="I59" s="16">
        <v>250</v>
      </c>
    </row>
    <row r="60" spans="1:9" outlineLevel="2" x14ac:dyDescent="0.25">
      <c r="A60" t="s">
        <v>6</v>
      </c>
      <c r="B60" t="s">
        <v>7</v>
      </c>
      <c r="C60" s="9" t="s">
        <v>153</v>
      </c>
      <c r="D60" t="s">
        <v>9</v>
      </c>
      <c r="E60">
        <v>250</v>
      </c>
      <c r="F60" s="2">
        <v>39661</v>
      </c>
      <c r="G60" t="s">
        <v>10</v>
      </c>
      <c r="H60" s="3">
        <v>525</v>
      </c>
      <c r="I60" s="6">
        <v>525</v>
      </c>
    </row>
    <row r="61" spans="1:9" outlineLevel="2" x14ac:dyDescent="0.25">
      <c r="A61" t="s">
        <v>6</v>
      </c>
      <c r="B61" s="4" t="s">
        <v>7</v>
      </c>
      <c r="C61" s="11" t="s">
        <v>39</v>
      </c>
      <c r="D61" t="s">
        <v>9</v>
      </c>
      <c r="E61" s="4">
        <v>300</v>
      </c>
      <c r="F61" s="5">
        <v>38200</v>
      </c>
      <c r="G61" s="7" t="s">
        <v>132</v>
      </c>
      <c r="H61" s="6">
        <v>495</v>
      </c>
      <c r="I61" s="16">
        <v>495</v>
      </c>
    </row>
    <row r="62" spans="1:9" outlineLevel="2" x14ac:dyDescent="0.25">
      <c r="A62" s="4" t="s">
        <v>6</v>
      </c>
      <c r="B62" s="4" t="s">
        <v>7</v>
      </c>
      <c r="C62" s="11" t="s">
        <v>46</v>
      </c>
      <c r="D62" t="s">
        <v>9</v>
      </c>
      <c r="E62" s="4">
        <v>350</v>
      </c>
      <c r="F62" s="5">
        <v>37773</v>
      </c>
      <c r="G62" s="4" t="s">
        <v>10</v>
      </c>
      <c r="H62" s="6">
        <v>295</v>
      </c>
      <c r="I62" s="6">
        <v>635.5</v>
      </c>
    </row>
    <row r="63" spans="1:9" outlineLevel="2" x14ac:dyDescent="0.25">
      <c r="A63" s="9" t="s">
        <v>6</v>
      </c>
      <c r="B63" s="9" t="s">
        <v>7</v>
      </c>
      <c r="C63" s="9" t="s">
        <v>116</v>
      </c>
      <c r="D63" s="9" t="s">
        <v>9</v>
      </c>
      <c r="E63" s="9">
        <v>250</v>
      </c>
      <c r="F63" s="10">
        <v>41183</v>
      </c>
      <c r="H63" s="3">
        <v>245</v>
      </c>
      <c r="I63" s="6">
        <v>245</v>
      </c>
    </row>
    <row r="64" spans="1:9" outlineLevel="2" x14ac:dyDescent="0.25">
      <c r="A64" t="s">
        <v>6</v>
      </c>
      <c r="B64" t="s">
        <v>7</v>
      </c>
      <c r="C64" s="9" t="s">
        <v>26</v>
      </c>
      <c r="D64" t="s">
        <v>9</v>
      </c>
      <c r="E64">
        <v>550</v>
      </c>
      <c r="F64" s="2">
        <v>39173</v>
      </c>
      <c r="G64" s="8" t="s">
        <v>10</v>
      </c>
      <c r="H64" s="3">
        <v>295</v>
      </c>
      <c r="I64" s="6">
        <v>325.5</v>
      </c>
    </row>
    <row r="65" spans="1:9" outlineLevel="2" x14ac:dyDescent="0.25">
      <c r="A65" t="s">
        <v>6</v>
      </c>
      <c r="B65" t="s">
        <v>7</v>
      </c>
      <c r="C65" s="13" t="s">
        <v>166</v>
      </c>
      <c r="D65" t="s">
        <v>9</v>
      </c>
      <c r="E65">
        <v>125</v>
      </c>
      <c r="F65" s="2">
        <v>40026</v>
      </c>
      <c r="H65" s="3">
        <v>495</v>
      </c>
      <c r="I65" s="3">
        <v>495</v>
      </c>
    </row>
    <row r="66" spans="1:9" outlineLevel="2" x14ac:dyDescent="0.25">
      <c r="A66" t="s">
        <v>6</v>
      </c>
      <c r="B66" t="s">
        <v>7</v>
      </c>
      <c r="C66" s="9" t="s">
        <v>167</v>
      </c>
      <c r="D66" t="s">
        <v>9</v>
      </c>
      <c r="E66">
        <v>550</v>
      </c>
      <c r="F66" s="2">
        <v>39508</v>
      </c>
      <c r="G66" t="s">
        <v>132</v>
      </c>
      <c r="H66" s="3">
        <v>545</v>
      </c>
      <c r="I66" s="3">
        <v>545</v>
      </c>
    </row>
    <row r="67" spans="1:9" outlineLevel="2" x14ac:dyDescent="0.25">
      <c r="A67" t="s">
        <v>6</v>
      </c>
      <c r="B67" s="4" t="s">
        <v>7</v>
      </c>
      <c r="C67" s="11" t="s">
        <v>37</v>
      </c>
      <c r="D67" t="s">
        <v>9</v>
      </c>
      <c r="E67" s="4">
        <v>300</v>
      </c>
      <c r="F67" s="5">
        <v>38412</v>
      </c>
      <c r="G67" s="4" t="s">
        <v>10</v>
      </c>
      <c r="H67" s="6">
        <v>395</v>
      </c>
      <c r="I67" s="3">
        <v>419</v>
      </c>
    </row>
    <row r="68" spans="1:9" outlineLevel="2" x14ac:dyDescent="0.25">
      <c r="A68" s="9" t="s">
        <v>6</v>
      </c>
      <c r="B68" s="9" t="s">
        <v>7</v>
      </c>
      <c r="C68" s="9" t="s">
        <v>66</v>
      </c>
      <c r="D68" s="9" t="s">
        <v>9</v>
      </c>
      <c r="E68" s="9">
        <v>250</v>
      </c>
      <c r="F68" s="10">
        <v>40664</v>
      </c>
      <c r="G68" s="9"/>
      <c r="H68" s="3">
        <v>495</v>
      </c>
      <c r="I68" s="16">
        <v>495</v>
      </c>
    </row>
    <row r="69" spans="1:9" outlineLevel="2" x14ac:dyDescent="0.25">
      <c r="A69" s="7" t="s">
        <v>6</v>
      </c>
      <c r="B69" s="4" t="s">
        <v>7</v>
      </c>
      <c r="C69" s="11" t="s">
        <v>64</v>
      </c>
      <c r="D69" t="s">
        <v>9</v>
      </c>
      <c r="E69" s="4">
        <v>450</v>
      </c>
      <c r="F69" s="5">
        <v>37043</v>
      </c>
      <c r="G69" s="7" t="s">
        <v>132</v>
      </c>
      <c r="H69" s="6">
        <v>595</v>
      </c>
      <c r="I69" s="16">
        <v>595</v>
      </c>
    </row>
    <row r="70" spans="1:9" outlineLevel="2" x14ac:dyDescent="0.25">
      <c r="A70" s="7" t="s">
        <v>6</v>
      </c>
      <c r="B70" s="4" t="s">
        <v>7</v>
      </c>
      <c r="C70" s="11" t="s">
        <v>50</v>
      </c>
      <c r="D70" t="s">
        <v>9</v>
      </c>
      <c r="E70" s="4">
        <v>150</v>
      </c>
      <c r="F70" s="5">
        <v>37622</v>
      </c>
      <c r="G70" s="4" t="s">
        <v>10</v>
      </c>
      <c r="H70" s="6">
        <v>295</v>
      </c>
      <c r="I70" s="3">
        <v>4655</v>
      </c>
    </row>
    <row r="71" spans="1:9" outlineLevel="2" x14ac:dyDescent="0.25">
      <c r="A71" s="7" t="s">
        <v>6</v>
      </c>
      <c r="B71" s="4" t="s">
        <v>7</v>
      </c>
      <c r="C71" s="11" t="s">
        <v>42</v>
      </c>
      <c r="D71" t="s">
        <v>9</v>
      </c>
      <c r="E71" s="4">
        <v>275</v>
      </c>
      <c r="F71" s="5">
        <v>37987</v>
      </c>
      <c r="G71" s="4" t="s">
        <v>10</v>
      </c>
      <c r="H71" s="6">
        <v>250</v>
      </c>
      <c r="I71" s="16">
        <v>250</v>
      </c>
    </row>
    <row r="72" spans="1:9" outlineLevel="2" x14ac:dyDescent="0.25">
      <c r="A72" t="s">
        <v>6</v>
      </c>
      <c r="B72" s="4" t="s">
        <v>7</v>
      </c>
      <c r="C72" s="11" t="s">
        <v>40</v>
      </c>
      <c r="D72" t="s">
        <v>9</v>
      </c>
      <c r="E72" s="4">
        <v>450</v>
      </c>
      <c r="F72" s="5">
        <v>38200</v>
      </c>
      <c r="G72" s="4" t="s">
        <v>10</v>
      </c>
      <c r="H72" s="6">
        <v>260</v>
      </c>
      <c r="I72" s="16">
        <v>260</v>
      </c>
    </row>
    <row r="73" spans="1:9" outlineLevel="2" x14ac:dyDescent="0.25">
      <c r="A73" s="4" t="s">
        <v>6</v>
      </c>
      <c r="B73" s="4" t="s">
        <v>7</v>
      </c>
      <c r="C73" s="11" t="s">
        <v>52</v>
      </c>
      <c r="D73" t="s">
        <v>9</v>
      </c>
      <c r="E73" s="4">
        <v>200</v>
      </c>
      <c r="F73" s="5">
        <v>37530</v>
      </c>
      <c r="G73" s="4" t="s">
        <v>10</v>
      </c>
      <c r="H73" s="6">
        <v>650</v>
      </c>
      <c r="I73" s="3">
        <v>7600.1102000000001</v>
      </c>
    </row>
    <row r="74" spans="1:9" outlineLevel="2" x14ac:dyDescent="0.25">
      <c r="A74" s="9" t="s">
        <v>6</v>
      </c>
      <c r="B74" s="9" t="s">
        <v>7</v>
      </c>
      <c r="C74" s="9" t="s">
        <v>123</v>
      </c>
      <c r="D74" s="9" t="s">
        <v>9</v>
      </c>
      <c r="E74" s="9">
        <v>250</v>
      </c>
      <c r="F74" s="10">
        <v>40848</v>
      </c>
      <c r="G74" s="9"/>
      <c r="H74" s="3">
        <v>295</v>
      </c>
      <c r="I74" s="3">
        <v>295</v>
      </c>
    </row>
    <row r="75" spans="1:9" outlineLevel="2" x14ac:dyDescent="0.25">
      <c r="A75" s="9" t="s">
        <v>6</v>
      </c>
      <c r="B75" s="9" t="s">
        <v>7</v>
      </c>
      <c r="C75" s="13" t="s">
        <v>172</v>
      </c>
      <c r="D75" s="9" t="s">
        <v>9</v>
      </c>
      <c r="E75" s="9">
        <v>250</v>
      </c>
      <c r="F75" s="10">
        <v>40210</v>
      </c>
      <c r="G75" s="9" t="s">
        <v>132</v>
      </c>
      <c r="H75" s="3">
        <v>750</v>
      </c>
      <c r="I75" s="3">
        <v>750</v>
      </c>
    </row>
    <row r="76" spans="1:9" outlineLevel="2" x14ac:dyDescent="0.25">
      <c r="A76" t="s">
        <v>6</v>
      </c>
      <c r="B76" s="4" t="s">
        <v>7</v>
      </c>
      <c r="C76" s="11" t="s">
        <v>48</v>
      </c>
      <c r="D76" t="s">
        <v>9</v>
      </c>
      <c r="E76" s="4">
        <v>475</v>
      </c>
      <c r="F76" s="5">
        <v>37681</v>
      </c>
      <c r="G76" s="4" t="s">
        <v>10</v>
      </c>
      <c r="H76" s="6">
        <v>650</v>
      </c>
      <c r="I76" s="16">
        <v>650</v>
      </c>
    </row>
    <row r="77" spans="1:9" outlineLevel="2" x14ac:dyDescent="0.25">
      <c r="A77" s="7" t="s">
        <v>6</v>
      </c>
      <c r="B77" s="4" t="s">
        <v>7</v>
      </c>
      <c r="C77" s="11" t="s">
        <v>38</v>
      </c>
      <c r="D77" t="s">
        <v>9</v>
      </c>
      <c r="E77" s="4">
        <v>300</v>
      </c>
      <c r="F77" s="5">
        <v>38261</v>
      </c>
      <c r="G77" s="4" t="s">
        <v>10</v>
      </c>
      <c r="H77" s="6">
        <v>495</v>
      </c>
      <c r="I77" s="16">
        <v>495</v>
      </c>
    </row>
    <row r="78" spans="1:9" outlineLevel="2" x14ac:dyDescent="0.25">
      <c r="A78" s="4" t="s">
        <v>6</v>
      </c>
      <c r="B78" s="4" t="s">
        <v>7</v>
      </c>
      <c r="C78" s="11" t="s">
        <v>65</v>
      </c>
      <c r="D78" t="s">
        <v>9</v>
      </c>
      <c r="E78" s="4">
        <v>475</v>
      </c>
      <c r="F78" s="5">
        <v>36982</v>
      </c>
      <c r="G78" s="4" t="s">
        <v>132</v>
      </c>
      <c r="H78" s="6">
        <v>495</v>
      </c>
      <c r="I78" s="16">
        <v>495</v>
      </c>
    </row>
    <row r="79" spans="1:9" outlineLevel="2" x14ac:dyDescent="0.25">
      <c r="A79" t="s">
        <v>6</v>
      </c>
      <c r="B79" t="s">
        <v>7</v>
      </c>
      <c r="C79" s="9" t="s">
        <v>21</v>
      </c>
      <c r="D79" t="s">
        <v>9</v>
      </c>
      <c r="E79">
        <v>550</v>
      </c>
      <c r="F79" s="2">
        <v>39448</v>
      </c>
      <c r="H79" s="3">
        <v>525</v>
      </c>
      <c r="I79" s="3">
        <v>568.5</v>
      </c>
    </row>
    <row r="80" spans="1:9" outlineLevel="2" x14ac:dyDescent="0.25">
      <c r="A80" s="4" t="s">
        <v>6</v>
      </c>
      <c r="B80" s="4" t="s">
        <v>7</v>
      </c>
      <c r="C80" s="11" t="s">
        <v>61</v>
      </c>
      <c r="D80" t="s">
        <v>9</v>
      </c>
      <c r="E80" s="4">
        <v>375</v>
      </c>
      <c r="F80" s="5">
        <v>37073</v>
      </c>
      <c r="G80" s="4" t="s">
        <v>132</v>
      </c>
      <c r="H80" s="6">
        <v>645</v>
      </c>
      <c r="I80" s="16">
        <v>645</v>
      </c>
    </row>
    <row r="81" spans="1:9" outlineLevel="2" x14ac:dyDescent="0.25">
      <c r="A81" s="4" t="s">
        <v>6</v>
      </c>
      <c r="B81" s="4" t="s">
        <v>7</v>
      </c>
      <c r="C81" s="11" t="s">
        <v>45</v>
      </c>
      <c r="D81" t="s">
        <v>9</v>
      </c>
      <c r="E81" s="4">
        <v>450</v>
      </c>
      <c r="F81" s="5">
        <v>37865</v>
      </c>
      <c r="G81" s="4"/>
      <c r="H81" s="6">
        <v>695</v>
      </c>
      <c r="I81" s="16">
        <v>695</v>
      </c>
    </row>
    <row r="82" spans="1:9" outlineLevel="2" x14ac:dyDescent="0.25">
      <c r="A82" t="s">
        <v>6</v>
      </c>
      <c r="B82" t="s">
        <v>7</v>
      </c>
      <c r="C82" s="9" t="s">
        <v>174</v>
      </c>
      <c r="D82" t="s">
        <v>9</v>
      </c>
      <c r="E82">
        <v>250</v>
      </c>
      <c r="F82" s="2">
        <v>39934</v>
      </c>
      <c r="H82" s="3">
        <v>495</v>
      </c>
      <c r="I82" s="3">
        <v>680</v>
      </c>
    </row>
    <row r="83" spans="1:9" outlineLevel="1" x14ac:dyDescent="0.25">
      <c r="C83" s="9"/>
      <c r="D83" s="1" t="s">
        <v>180</v>
      </c>
      <c r="F83" s="2"/>
      <c r="H83" s="3">
        <f>SUBTOTAL(4,H27:H82)</f>
        <v>1595</v>
      </c>
      <c r="I83" s="3">
        <f>SUBTOTAL(4,I27:I82)</f>
        <v>7600.1102000000001</v>
      </c>
    </row>
    <row r="84" spans="1:9" outlineLevel="2" x14ac:dyDescent="0.25">
      <c r="A84" s="4" t="s">
        <v>6</v>
      </c>
      <c r="B84" s="4" t="s">
        <v>7</v>
      </c>
      <c r="C84" s="11" t="s">
        <v>59</v>
      </c>
      <c r="D84" s="4" t="s">
        <v>60</v>
      </c>
      <c r="E84" s="4">
        <v>250</v>
      </c>
      <c r="F84" s="5">
        <v>37104</v>
      </c>
      <c r="G84" s="4" t="s">
        <v>10</v>
      </c>
      <c r="H84" s="6">
        <v>695</v>
      </c>
      <c r="I84" s="6">
        <v>695</v>
      </c>
    </row>
    <row r="85" spans="1:9" outlineLevel="1" x14ac:dyDescent="0.25">
      <c r="A85" s="4"/>
      <c r="B85" s="4"/>
      <c r="C85" s="11"/>
      <c r="D85" s="19" t="s">
        <v>181</v>
      </c>
      <c r="E85" s="4"/>
      <c r="F85" s="5"/>
      <c r="G85" s="4"/>
      <c r="H85" s="6">
        <f>SUBTOTAL(4,H84:H84)</f>
        <v>695</v>
      </c>
      <c r="I85" s="6">
        <f>SUBTOTAL(4,I84:I84)</f>
        <v>695</v>
      </c>
    </row>
    <row r="86" spans="1:9" outlineLevel="2" x14ac:dyDescent="0.25">
      <c r="A86" t="s">
        <v>6</v>
      </c>
      <c r="B86" t="s">
        <v>7</v>
      </c>
      <c r="C86" s="9" t="s">
        <v>110</v>
      </c>
      <c r="D86" t="s">
        <v>24</v>
      </c>
      <c r="E86">
        <v>1950</v>
      </c>
      <c r="F86" s="2">
        <v>36373</v>
      </c>
      <c r="G86" t="s">
        <v>10</v>
      </c>
      <c r="H86" s="3">
        <v>275</v>
      </c>
      <c r="I86" s="6">
        <v>362</v>
      </c>
    </row>
    <row r="87" spans="1:9" outlineLevel="2" x14ac:dyDescent="0.25">
      <c r="A87" s="4" t="s">
        <v>6</v>
      </c>
      <c r="B87" s="4" t="s">
        <v>7</v>
      </c>
      <c r="C87" s="11" t="s">
        <v>67</v>
      </c>
      <c r="D87" t="s">
        <v>24</v>
      </c>
      <c r="E87" s="4">
        <v>3000</v>
      </c>
      <c r="F87" s="5">
        <v>36770</v>
      </c>
      <c r="G87" s="7" t="s">
        <v>132</v>
      </c>
      <c r="H87" s="6">
        <v>225</v>
      </c>
      <c r="I87" s="3">
        <v>255.5</v>
      </c>
    </row>
    <row r="88" spans="1:9" outlineLevel="2" x14ac:dyDescent="0.25">
      <c r="A88" t="s">
        <v>6</v>
      </c>
      <c r="B88" t="s">
        <v>7</v>
      </c>
      <c r="C88" s="9" t="s">
        <v>27</v>
      </c>
      <c r="D88" t="s">
        <v>24</v>
      </c>
      <c r="E88">
        <v>650</v>
      </c>
      <c r="F88" s="2">
        <v>39083</v>
      </c>
      <c r="G88" s="8" t="s">
        <v>132</v>
      </c>
      <c r="H88" s="3">
        <v>165</v>
      </c>
      <c r="I88" s="16">
        <v>165</v>
      </c>
    </row>
    <row r="89" spans="1:9" outlineLevel="2" x14ac:dyDescent="0.25">
      <c r="A89" s="4" t="s">
        <v>6</v>
      </c>
      <c r="B89" s="4" t="s">
        <v>7</v>
      </c>
      <c r="C89" s="4" t="s">
        <v>137</v>
      </c>
      <c r="D89" s="4" t="s">
        <v>24</v>
      </c>
      <c r="E89" s="4">
        <v>850</v>
      </c>
      <c r="F89" s="5">
        <v>32721</v>
      </c>
      <c r="G89" s="4" t="s">
        <v>10</v>
      </c>
      <c r="H89" s="6">
        <v>175</v>
      </c>
      <c r="I89" s="6">
        <v>1105.5</v>
      </c>
    </row>
    <row r="90" spans="1:9" outlineLevel="2" x14ac:dyDescent="0.25">
      <c r="A90" s="4" t="s">
        <v>6</v>
      </c>
      <c r="B90" s="4" t="s">
        <v>7</v>
      </c>
      <c r="C90" s="11" t="s">
        <v>87</v>
      </c>
      <c r="D90" s="4" t="s">
        <v>24</v>
      </c>
      <c r="E90" s="4">
        <v>3000</v>
      </c>
      <c r="F90" s="5">
        <v>34943</v>
      </c>
      <c r="G90" s="4" t="s">
        <v>10</v>
      </c>
      <c r="H90" s="6">
        <v>195</v>
      </c>
      <c r="I90" s="6">
        <v>210</v>
      </c>
    </row>
    <row r="91" spans="1:9" outlineLevel="2" x14ac:dyDescent="0.25">
      <c r="A91" s="4" t="s">
        <v>6</v>
      </c>
      <c r="B91" s="4" t="s">
        <v>7</v>
      </c>
      <c r="C91" s="11" t="s">
        <v>138</v>
      </c>
      <c r="D91" s="4" t="s">
        <v>24</v>
      </c>
      <c r="E91" s="4">
        <v>2500</v>
      </c>
      <c r="F91" s="5">
        <v>35065</v>
      </c>
      <c r="G91" s="4" t="s">
        <v>10</v>
      </c>
      <c r="H91" s="6">
        <v>125</v>
      </c>
      <c r="I91" s="6">
        <v>246.5</v>
      </c>
    </row>
    <row r="92" spans="1:9" outlineLevel="2" x14ac:dyDescent="0.25">
      <c r="A92" s="4" t="s">
        <v>6</v>
      </c>
      <c r="B92" s="4" t="s">
        <v>7</v>
      </c>
      <c r="C92" s="11" t="s">
        <v>80</v>
      </c>
      <c r="D92" s="4" t="s">
        <v>24</v>
      </c>
      <c r="E92" s="4">
        <v>950</v>
      </c>
      <c r="F92" s="5">
        <v>35855</v>
      </c>
      <c r="G92" s="4" t="s">
        <v>10</v>
      </c>
      <c r="H92" s="6">
        <v>150</v>
      </c>
      <c r="I92" s="6">
        <v>395</v>
      </c>
    </row>
    <row r="93" spans="1:9" outlineLevel="2" x14ac:dyDescent="0.25">
      <c r="A93" t="s">
        <v>6</v>
      </c>
      <c r="B93" t="s">
        <v>7</v>
      </c>
      <c r="C93" s="9" t="s">
        <v>140</v>
      </c>
      <c r="D93" t="s">
        <v>24</v>
      </c>
      <c r="E93">
        <v>450</v>
      </c>
      <c r="F93" s="2">
        <v>39203</v>
      </c>
      <c r="G93" t="s">
        <v>132</v>
      </c>
      <c r="H93" s="3">
        <v>165</v>
      </c>
      <c r="I93" s="6">
        <v>204.5</v>
      </c>
    </row>
    <row r="94" spans="1:9" outlineLevel="2" x14ac:dyDescent="0.25">
      <c r="A94" t="s">
        <v>6</v>
      </c>
      <c r="B94" s="4" t="s">
        <v>7</v>
      </c>
      <c r="C94" s="11" t="s">
        <v>141</v>
      </c>
      <c r="D94" t="s">
        <v>24</v>
      </c>
      <c r="E94" s="4">
        <v>450</v>
      </c>
      <c r="F94" s="5">
        <v>38473</v>
      </c>
      <c r="G94" s="4" t="s">
        <v>10</v>
      </c>
      <c r="H94" s="6">
        <v>145</v>
      </c>
      <c r="I94" s="3">
        <v>251</v>
      </c>
    </row>
    <row r="95" spans="1:9" outlineLevel="2" x14ac:dyDescent="0.25">
      <c r="A95" s="4" t="s">
        <v>6</v>
      </c>
      <c r="B95" s="4" t="s">
        <v>7</v>
      </c>
      <c r="C95" s="4" t="s">
        <v>142</v>
      </c>
      <c r="D95" s="4" t="s">
        <v>24</v>
      </c>
      <c r="E95" s="4">
        <v>850</v>
      </c>
      <c r="F95" s="5">
        <v>32843</v>
      </c>
      <c r="G95" s="4" t="s">
        <v>10</v>
      </c>
      <c r="H95" s="6">
        <v>145</v>
      </c>
      <c r="I95" s="3">
        <v>3613.5</v>
      </c>
    </row>
    <row r="96" spans="1:9" outlineLevel="2" x14ac:dyDescent="0.25">
      <c r="A96" s="4" t="s">
        <v>6</v>
      </c>
      <c r="B96" s="4" t="s">
        <v>7</v>
      </c>
      <c r="C96" s="4" t="s">
        <v>143</v>
      </c>
      <c r="D96" s="4" t="s">
        <v>24</v>
      </c>
      <c r="E96" s="4">
        <v>850</v>
      </c>
      <c r="F96" s="5">
        <v>33208</v>
      </c>
      <c r="G96" s="4" t="s">
        <v>10</v>
      </c>
      <c r="H96" s="6">
        <v>160</v>
      </c>
      <c r="I96" s="6">
        <v>978.5</v>
      </c>
    </row>
    <row r="97" spans="1:9" outlineLevel="2" x14ac:dyDescent="0.25">
      <c r="A97" t="s">
        <v>6</v>
      </c>
      <c r="B97" s="4" t="s">
        <v>7</v>
      </c>
      <c r="C97" s="11" t="s">
        <v>34</v>
      </c>
      <c r="D97" t="s">
        <v>24</v>
      </c>
      <c r="E97" s="4">
        <v>350</v>
      </c>
      <c r="F97" s="5">
        <v>38596</v>
      </c>
      <c r="G97" s="4" t="s">
        <v>10</v>
      </c>
      <c r="H97" s="6">
        <v>195</v>
      </c>
      <c r="I97" s="6">
        <v>767</v>
      </c>
    </row>
    <row r="98" spans="1:9" outlineLevel="2" x14ac:dyDescent="0.25">
      <c r="A98" s="9" t="s">
        <v>6</v>
      </c>
      <c r="B98" s="9" t="s">
        <v>7</v>
      </c>
      <c r="C98" s="9" t="s">
        <v>144</v>
      </c>
      <c r="D98" s="9" t="s">
        <v>24</v>
      </c>
      <c r="E98" s="9">
        <v>500</v>
      </c>
      <c r="F98" s="10">
        <v>40575</v>
      </c>
      <c r="G98" s="9"/>
      <c r="H98" s="3">
        <v>225</v>
      </c>
      <c r="I98" s="6">
        <v>225</v>
      </c>
    </row>
    <row r="99" spans="1:9" outlineLevel="2" x14ac:dyDescent="0.25">
      <c r="A99" s="4" t="s">
        <v>6</v>
      </c>
      <c r="B99" s="4" t="s">
        <v>7</v>
      </c>
      <c r="C99" s="11" t="s">
        <v>149</v>
      </c>
      <c r="D99" t="s">
        <v>24</v>
      </c>
      <c r="E99" s="4">
        <v>3500</v>
      </c>
      <c r="F99" s="5">
        <v>36586</v>
      </c>
      <c r="G99" s="7" t="s">
        <v>132</v>
      </c>
      <c r="H99" s="6">
        <v>135</v>
      </c>
      <c r="I99" s="17">
        <v>135</v>
      </c>
    </row>
    <row r="100" spans="1:9" outlineLevel="2" x14ac:dyDescent="0.25">
      <c r="A100" s="4" t="s">
        <v>6</v>
      </c>
      <c r="B100" s="4" t="s">
        <v>7</v>
      </c>
      <c r="C100" s="4" t="s">
        <v>98</v>
      </c>
      <c r="D100" s="4" t="s">
        <v>24</v>
      </c>
      <c r="E100" s="4">
        <v>4500</v>
      </c>
      <c r="F100" s="5">
        <v>34029</v>
      </c>
      <c r="G100" s="4" t="s">
        <v>10</v>
      </c>
      <c r="H100" s="6">
        <v>185</v>
      </c>
      <c r="I100" s="6">
        <v>618</v>
      </c>
    </row>
    <row r="101" spans="1:9" outlineLevel="2" x14ac:dyDescent="0.25">
      <c r="A101" s="4" t="s">
        <v>6</v>
      </c>
      <c r="B101" s="4" t="s">
        <v>7</v>
      </c>
      <c r="C101" s="4" t="s">
        <v>99</v>
      </c>
      <c r="D101" s="4" t="s">
        <v>24</v>
      </c>
      <c r="E101" s="4">
        <v>500</v>
      </c>
      <c r="F101" s="5">
        <v>34029</v>
      </c>
      <c r="G101" s="4" t="s">
        <v>10</v>
      </c>
      <c r="H101" s="6">
        <v>425</v>
      </c>
      <c r="I101" s="3">
        <v>620</v>
      </c>
    </row>
    <row r="102" spans="1:9" outlineLevel="2" x14ac:dyDescent="0.25">
      <c r="A102" s="4" t="s">
        <v>6</v>
      </c>
      <c r="B102" s="4" t="s">
        <v>7</v>
      </c>
      <c r="C102" s="11" t="s">
        <v>84</v>
      </c>
      <c r="D102" s="4" t="s">
        <v>24</v>
      </c>
      <c r="E102" s="4">
        <v>3500</v>
      </c>
      <c r="F102" s="5">
        <v>35339</v>
      </c>
      <c r="G102" s="4" t="s">
        <v>10</v>
      </c>
      <c r="H102" s="6">
        <v>245</v>
      </c>
      <c r="I102" s="6">
        <v>528</v>
      </c>
    </row>
    <row r="103" spans="1:9" outlineLevel="2" x14ac:dyDescent="0.25">
      <c r="A103" s="4" t="s">
        <v>6</v>
      </c>
      <c r="B103" s="4" t="s">
        <v>7</v>
      </c>
      <c r="C103" s="11" t="s">
        <v>85</v>
      </c>
      <c r="D103" s="4" t="s">
        <v>24</v>
      </c>
      <c r="E103" s="4">
        <v>1000</v>
      </c>
      <c r="F103" s="5">
        <v>35339</v>
      </c>
      <c r="G103" s="4"/>
      <c r="H103" s="6">
        <v>840</v>
      </c>
      <c r="I103" s="16">
        <v>840</v>
      </c>
    </row>
    <row r="104" spans="1:9" outlineLevel="2" x14ac:dyDescent="0.25">
      <c r="A104" s="4" t="s">
        <v>6</v>
      </c>
      <c r="B104" s="4" t="s">
        <v>7</v>
      </c>
      <c r="C104" s="11" t="s">
        <v>83</v>
      </c>
      <c r="D104" s="4" t="s">
        <v>24</v>
      </c>
      <c r="E104" s="4">
        <v>950</v>
      </c>
      <c r="F104" s="5">
        <v>35521</v>
      </c>
      <c r="G104" s="4" t="s">
        <v>10</v>
      </c>
      <c r="H104" s="6">
        <v>125</v>
      </c>
      <c r="I104" s="6">
        <v>691</v>
      </c>
    </row>
    <row r="105" spans="1:9" outlineLevel="2" x14ac:dyDescent="0.25">
      <c r="A105" s="4" t="s">
        <v>6</v>
      </c>
      <c r="B105" s="4" t="s">
        <v>7</v>
      </c>
      <c r="C105" s="11" t="s">
        <v>92</v>
      </c>
      <c r="D105" s="4" t="s">
        <v>24</v>
      </c>
      <c r="E105" s="4">
        <v>4000</v>
      </c>
      <c r="F105" s="5">
        <v>34547</v>
      </c>
      <c r="G105" s="4" t="s">
        <v>10</v>
      </c>
      <c r="H105" s="6">
        <v>195</v>
      </c>
      <c r="I105" s="6">
        <v>201</v>
      </c>
    </row>
    <row r="106" spans="1:9" outlineLevel="2" x14ac:dyDescent="0.25">
      <c r="A106" s="4" t="s">
        <v>6</v>
      </c>
      <c r="B106" s="4" t="s">
        <v>7</v>
      </c>
      <c r="C106" s="11" t="s">
        <v>134</v>
      </c>
      <c r="D106" s="4" t="s">
        <v>24</v>
      </c>
      <c r="E106" s="4">
        <v>200</v>
      </c>
      <c r="F106" s="5">
        <v>34547</v>
      </c>
      <c r="G106" s="4" t="s">
        <v>10</v>
      </c>
      <c r="H106" s="6">
        <v>800</v>
      </c>
      <c r="I106" s="3">
        <v>1007.5</v>
      </c>
    </row>
    <row r="107" spans="1:9" outlineLevel="2" x14ac:dyDescent="0.25">
      <c r="A107" s="7" t="s">
        <v>6</v>
      </c>
      <c r="B107" s="4" t="s">
        <v>7</v>
      </c>
      <c r="C107" s="11" t="s">
        <v>58</v>
      </c>
      <c r="D107" t="s">
        <v>24</v>
      </c>
      <c r="E107" s="4">
        <v>1250</v>
      </c>
      <c r="F107" s="5">
        <v>37165</v>
      </c>
      <c r="G107" s="4" t="s">
        <v>10</v>
      </c>
      <c r="H107" s="6">
        <v>175</v>
      </c>
      <c r="I107" s="3">
        <v>561.5</v>
      </c>
    </row>
    <row r="108" spans="1:9" outlineLevel="2" x14ac:dyDescent="0.25">
      <c r="A108" s="4" t="s">
        <v>6</v>
      </c>
      <c r="B108" s="4" t="s">
        <v>7</v>
      </c>
      <c r="C108" s="11" t="s">
        <v>55</v>
      </c>
      <c r="D108" t="s">
        <v>24</v>
      </c>
      <c r="E108" s="4">
        <v>550</v>
      </c>
      <c r="F108" s="5">
        <v>37438</v>
      </c>
      <c r="G108" s="4" t="s">
        <v>10</v>
      </c>
      <c r="H108" s="6">
        <v>185</v>
      </c>
      <c r="I108" s="6">
        <v>1152.5</v>
      </c>
    </row>
    <row r="109" spans="1:9" outlineLevel="2" x14ac:dyDescent="0.25">
      <c r="A109" t="s">
        <v>6</v>
      </c>
      <c r="B109" t="s">
        <v>7</v>
      </c>
      <c r="C109" s="9" t="s">
        <v>23</v>
      </c>
      <c r="D109" t="s">
        <v>24</v>
      </c>
      <c r="E109">
        <v>450</v>
      </c>
      <c r="F109" s="2">
        <v>39326</v>
      </c>
      <c r="H109" s="3">
        <v>165</v>
      </c>
      <c r="I109" s="6">
        <v>255.5</v>
      </c>
    </row>
    <row r="110" spans="1:9" outlineLevel="2" x14ac:dyDescent="0.25">
      <c r="A110" s="4" t="s">
        <v>6</v>
      </c>
      <c r="B110" s="4" t="s">
        <v>7</v>
      </c>
      <c r="C110" s="11" t="s">
        <v>88</v>
      </c>
      <c r="D110" s="4" t="s">
        <v>24</v>
      </c>
      <c r="E110" s="4">
        <v>2500</v>
      </c>
      <c r="F110" s="5">
        <v>34851</v>
      </c>
      <c r="G110" s="4" t="s">
        <v>132</v>
      </c>
      <c r="H110" s="6">
        <v>145</v>
      </c>
      <c r="I110" s="3">
        <v>149.5</v>
      </c>
    </row>
    <row r="111" spans="1:9" outlineLevel="2" x14ac:dyDescent="0.25">
      <c r="A111" s="4" t="s">
        <v>6</v>
      </c>
      <c r="B111" s="4" t="s">
        <v>7</v>
      </c>
      <c r="C111" s="11" t="s">
        <v>72</v>
      </c>
      <c r="D111" s="4" t="s">
        <v>24</v>
      </c>
      <c r="E111" s="4">
        <v>2500</v>
      </c>
      <c r="F111" s="5">
        <v>36465</v>
      </c>
      <c r="G111" s="4" t="s">
        <v>132</v>
      </c>
      <c r="H111" s="6">
        <v>195</v>
      </c>
      <c r="I111" s="6">
        <v>214.5</v>
      </c>
    </row>
    <row r="112" spans="1:9" outlineLevel="2" x14ac:dyDescent="0.25">
      <c r="A112" s="4" t="s">
        <v>6</v>
      </c>
      <c r="B112" s="4" t="s">
        <v>7</v>
      </c>
      <c r="C112" s="11" t="s">
        <v>71</v>
      </c>
      <c r="D112" t="s">
        <v>24</v>
      </c>
      <c r="E112" s="4">
        <v>300</v>
      </c>
      <c r="F112" s="5">
        <v>36465</v>
      </c>
      <c r="G112" s="4" t="s">
        <v>10</v>
      </c>
      <c r="H112" s="6">
        <v>445</v>
      </c>
      <c r="I112" s="3">
        <v>452</v>
      </c>
    </row>
    <row r="113" spans="1:9" outlineLevel="2" x14ac:dyDescent="0.25">
      <c r="A113" s="4" t="s">
        <v>6</v>
      </c>
      <c r="B113" s="4" t="s">
        <v>7</v>
      </c>
      <c r="C113" s="11" t="s">
        <v>56</v>
      </c>
      <c r="D113" t="s">
        <v>24</v>
      </c>
      <c r="E113" s="7"/>
      <c r="F113" s="5">
        <v>37408</v>
      </c>
      <c r="G113" s="4"/>
      <c r="H113" s="6">
        <v>185</v>
      </c>
      <c r="I113" s="6">
        <v>185</v>
      </c>
    </row>
    <row r="114" spans="1:9" outlineLevel="2" x14ac:dyDescent="0.25">
      <c r="A114" s="4" t="s">
        <v>6</v>
      </c>
      <c r="B114" s="4" t="s">
        <v>7</v>
      </c>
      <c r="C114" s="4" t="s">
        <v>97</v>
      </c>
      <c r="D114" s="4" t="s">
        <v>24</v>
      </c>
      <c r="E114" s="4">
        <v>4000</v>
      </c>
      <c r="F114" s="5">
        <v>34182</v>
      </c>
      <c r="G114" s="4" t="s">
        <v>10</v>
      </c>
      <c r="H114" s="6">
        <v>184</v>
      </c>
      <c r="I114" s="16">
        <v>185</v>
      </c>
    </row>
    <row r="115" spans="1:9" outlineLevel="2" x14ac:dyDescent="0.25">
      <c r="A115" s="4" t="s">
        <v>6</v>
      </c>
      <c r="B115" s="4" t="s">
        <v>7</v>
      </c>
      <c r="C115" s="4" t="s">
        <v>147</v>
      </c>
      <c r="D115" s="4" t="s">
        <v>24</v>
      </c>
      <c r="E115" s="4">
        <v>3500</v>
      </c>
      <c r="F115" s="5">
        <v>31260</v>
      </c>
      <c r="G115" s="4" t="s">
        <v>10</v>
      </c>
      <c r="H115" s="6">
        <v>80</v>
      </c>
      <c r="I115" s="3">
        <v>427</v>
      </c>
    </row>
    <row r="116" spans="1:9" outlineLevel="2" x14ac:dyDescent="0.25">
      <c r="A116" s="4" t="s">
        <v>6</v>
      </c>
      <c r="B116" s="4" t="s">
        <v>7</v>
      </c>
      <c r="C116" s="11" t="s">
        <v>155</v>
      </c>
      <c r="D116" s="4" t="s">
        <v>24</v>
      </c>
      <c r="E116" s="4">
        <v>450</v>
      </c>
      <c r="F116" s="5">
        <v>35855</v>
      </c>
      <c r="G116" s="7" t="s">
        <v>132</v>
      </c>
      <c r="H116" s="6">
        <v>800</v>
      </c>
      <c r="I116" s="16">
        <v>800</v>
      </c>
    </row>
    <row r="117" spans="1:9" outlineLevel="2" x14ac:dyDescent="0.25">
      <c r="A117" s="9" t="s">
        <v>6</v>
      </c>
      <c r="B117" s="9" t="s">
        <v>7</v>
      </c>
      <c r="C117" s="9" t="s">
        <v>118</v>
      </c>
      <c r="D117" s="9" t="s">
        <v>24</v>
      </c>
      <c r="E117" s="9">
        <v>250</v>
      </c>
      <c r="F117" s="10">
        <v>41061</v>
      </c>
      <c r="G117" s="9"/>
      <c r="H117" s="3">
        <v>195</v>
      </c>
      <c r="I117" s="16">
        <v>195</v>
      </c>
    </row>
    <row r="118" spans="1:9" outlineLevel="2" x14ac:dyDescent="0.25">
      <c r="A118" s="9" t="s">
        <v>6</v>
      </c>
      <c r="B118" s="9" t="s">
        <v>7</v>
      </c>
      <c r="C118" s="9" t="s">
        <v>25</v>
      </c>
      <c r="D118" s="9" t="s">
        <v>24</v>
      </c>
      <c r="E118" s="9">
        <v>1820</v>
      </c>
      <c r="F118" s="10">
        <v>40909</v>
      </c>
      <c r="G118" s="9" t="s">
        <v>10</v>
      </c>
      <c r="H118" s="3">
        <v>175</v>
      </c>
      <c r="I118" s="3">
        <v>175</v>
      </c>
    </row>
    <row r="119" spans="1:9" outlineLevel="2" x14ac:dyDescent="0.25">
      <c r="A119" s="4" t="s">
        <v>6</v>
      </c>
      <c r="B119" s="4" t="s">
        <v>7</v>
      </c>
      <c r="C119" s="11" t="s">
        <v>73</v>
      </c>
      <c r="D119" s="4" t="s">
        <v>24</v>
      </c>
      <c r="E119" s="4">
        <v>950</v>
      </c>
      <c r="F119" s="5">
        <v>36342</v>
      </c>
      <c r="G119" s="7" t="s">
        <v>132</v>
      </c>
      <c r="H119" s="6">
        <v>135</v>
      </c>
      <c r="I119" s="16">
        <v>135</v>
      </c>
    </row>
    <row r="120" spans="1:9" outlineLevel="2" x14ac:dyDescent="0.25">
      <c r="A120" s="4" t="s">
        <v>6</v>
      </c>
      <c r="B120" s="4" t="s">
        <v>7</v>
      </c>
      <c r="C120" s="11" t="s">
        <v>44</v>
      </c>
      <c r="D120" t="s">
        <v>24</v>
      </c>
      <c r="E120" s="4">
        <v>750</v>
      </c>
      <c r="F120" s="5">
        <v>37895</v>
      </c>
      <c r="G120" s="4" t="s">
        <v>10</v>
      </c>
      <c r="H120" s="6">
        <v>150</v>
      </c>
      <c r="I120" s="6">
        <v>382</v>
      </c>
    </row>
    <row r="121" spans="1:9" outlineLevel="2" x14ac:dyDescent="0.25">
      <c r="A121" s="4" t="s">
        <v>6</v>
      </c>
      <c r="B121" s="4" t="s">
        <v>7</v>
      </c>
      <c r="C121" s="4" t="s">
        <v>107</v>
      </c>
      <c r="D121" s="4" t="s">
        <v>24</v>
      </c>
      <c r="E121" s="4">
        <v>850</v>
      </c>
      <c r="F121" s="5">
        <v>31686</v>
      </c>
      <c r="G121" s="4" t="s">
        <v>10</v>
      </c>
      <c r="H121" s="6">
        <v>95</v>
      </c>
      <c r="I121" s="3">
        <v>1478</v>
      </c>
    </row>
    <row r="122" spans="1:9" outlineLevel="2" x14ac:dyDescent="0.25">
      <c r="A122" s="4" t="s">
        <v>6</v>
      </c>
      <c r="B122" s="4" t="s">
        <v>7</v>
      </c>
      <c r="C122" s="4" t="s">
        <v>19</v>
      </c>
      <c r="D122" s="4" t="s">
        <v>24</v>
      </c>
      <c r="E122" s="4">
        <v>850</v>
      </c>
      <c r="F122" s="5">
        <v>33543</v>
      </c>
      <c r="G122" s="4" t="s">
        <v>10</v>
      </c>
      <c r="H122" s="6">
        <v>145</v>
      </c>
      <c r="I122" s="6">
        <v>2020.5</v>
      </c>
    </row>
    <row r="123" spans="1:9" outlineLevel="2" x14ac:dyDescent="0.25">
      <c r="A123" s="4" t="s">
        <v>6</v>
      </c>
      <c r="B123" s="4" t="s">
        <v>7</v>
      </c>
      <c r="C123" s="11" t="s">
        <v>150</v>
      </c>
      <c r="D123" s="4" t="s">
        <v>24</v>
      </c>
      <c r="E123" s="4">
        <v>950</v>
      </c>
      <c r="F123" s="5">
        <v>35916</v>
      </c>
      <c r="G123" s="4" t="s">
        <v>10</v>
      </c>
      <c r="H123" s="6">
        <v>150</v>
      </c>
      <c r="I123" s="3">
        <v>755</v>
      </c>
    </row>
    <row r="124" spans="1:9" outlineLevel="2" x14ac:dyDescent="0.25">
      <c r="A124" s="4" t="s">
        <v>6</v>
      </c>
      <c r="B124" s="4" t="s">
        <v>7</v>
      </c>
      <c r="C124" s="11" t="s">
        <v>79</v>
      </c>
      <c r="D124" s="4" t="s">
        <v>24</v>
      </c>
      <c r="E124" s="4">
        <v>450</v>
      </c>
      <c r="F124" s="5">
        <v>36069</v>
      </c>
      <c r="G124" s="7" t="s">
        <v>132</v>
      </c>
      <c r="H124" s="6">
        <v>800</v>
      </c>
      <c r="I124" s="16">
        <v>800</v>
      </c>
    </row>
    <row r="125" spans="1:9" outlineLevel="2" x14ac:dyDescent="0.25">
      <c r="A125" t="s">
        <v>6</v>
      </c>
      <c r="B125" t="s">
        <v>7</v>
      </c>
      <c r="C125" s="9" t="s">
        <v>156</v>
      </c>
      <c r="D125" t="s">
        <v>24</v>
      </c>
      <c r="E125">
        <v>350</v>
      </c>
      <c r="F125" s="2">
        <v>38777</v>
      </c>
      <c r="G125" t="s">
        <v>132</v>
      </c>
      <c r="H125" s="3">
        <v>195</v>
      </c>
      <c r="I125" s="6">
        <v>280.5</v>
      </c>
    </row>
    <row r="126" spans="1:9" outlineLevel="2" x14ac:dyDescent="0.25">
      <c r="A126" s="4" t="s">
        <v>6</v>
      </c>
      <c r="B126" s="4" t="s">
        <v>7</v>
      </c>
      <c r="C126" s="11" t="s">
        <v>152</v>
      </c>
      <c r="D126" s="4" t="s">
        <v>24</v>
      </c>
      <c r="E126" s="4">
        <v>950</v>
      </c>
      <c r="F126" s="5">
        <v>36192</v>
      </c>
      <c r="G126" s="4" t="s">
        <v>10</v>
      </c>
      <c r="H126" s="6">
        <v>145</v>
      </c>
      <c r="I126" s="18">
        <v>145</v>
      </c>
    </row>
    <row r="127" spans="1:9" outlineLevel="2" x14ac:dyDescent="0.25">
      <c r="A127" s="4" t="s">
        <v>6</v>
      </c>
      <c r="B127" s="4" t="s">
        <v>7</v>
      </c>
      <c r="C127" s="4" t="s">
        <v>157</v>
      </c>
      <c r="D127" s="4" t="s">
        <v>24</v>
      </c>
      <c r="E127" s="4">
        <v>850</v>
      </c>
      <c r="F127" s="5">
        <v>32417</v>
      </c>
      <c r="G127" s="4" t="s">
        <v>10</v>
      </c>
      <c r="H127" s="6">
        <v>145</v>
      </c>
      <c r="I127" s="6">
        <v>710</v>
      </c>
    </row>
    <row r="128" spans="1:9" outlineLevel="2" x14ac:dyDescent="0.25">
      <c r="A128" t="s">
        <v>6</v>
      </c>
      <c r="B128" t="s">
        <v>7</v>
      </c>
      <c r="C128" s="9" t="s">
        <v>29</v>
      </c>
      <c r="D128" t="s">
        <v>24</v>
      </c>
      <c r="E128">
        <v>550</v>
      </c>
      <c r="F128" s="2">
        <v>38961</v>
      </c>
      <c r="G128" s="8" t="s">
        <v>10</v>
      </c>
      <c r="H128" s="3">
        <v>135</v>
      </c>
      <c r="I128" s="3">
        <v>247.5</v>
      </c>
    </row>
    <row r="129" spans="1:9" outlineLevel="2" x14ac:dyDescent="0.25">
      <c r="A129" s="4" t="s">
        <v>6</v>
      </c>
      <c r="B129" s="4" t="s">
        <v>7</v>
      </c>
      <c r="C129" s="11" t="s">
        <v>158</v>
      </c>
      <c r="D129" t="s">
        <v>24</v>
      </c>
      <c r="E129" s="4">
        <v>200</v>
      </c>
      <c r="F129" s="5">
        <v>38139</v>
      </c>
      <c r="G129" s="4"/>
      <c r="H129" s="6">
        <v>775</v>
      </c>
      <c r="I129" s="16">
        <v>775</v>
      </c>
    </row>
    <row r="130" spans="1:9" outlineLevel="2" x14ac:dyDescent="0.25">
      <c r="A130" t="s">
        <v>6</v>
      </c>
      <c r="B130" t="s">
        <v>7</v>
      </c>
      <c r="C130" s="9" t="s">
        <v>30</v>
      </c>
      <c r="D130" t="s">
        <v>24</v>
      </c>
      <c r="E130">
        <v>450</v>
      </c>
      <c r="F130" s="2">
        <v>38838</v>
      </c>
      <c r="G130" t="s">
        <v>132</v>
      </c>
      <c r="H130" s="3">
        <v>175</v>
      </c>
      <c r="I130" s="16">
        <v>175</v>
      </c>
    </row>
    <row r="131" spans="1:9" outlineLevel="2" x14ac:dyDescent="0.25">
      <c r="A131" s="4" t="s">
        <v>6</v>
      </c>
      <c r="B131" s="4" t="s">
        <v>7</v>
      </c>
      <c r="C131" s="11" t="s">
        <v>57</v>
      </c>
      <c r="D131" t="s">
        <v>24</v>
      </c>
      <c r="E131" s="4">
        <v>750</v>
      </c>
      <c r="F131" s="5">
        <v>37257</v>
      </c>
      <c r="G131" s="4"/>
      <c r="H131" s="6">
        <v>135</v>
      </c>
      <c r="I131" s="16">
        <v>135</v>
      </c>
    </row>
    <row r="132" spans="1:9" outlineLevel="2" x14ac:dyDescent="0.25">
      <c r="A132" s="4" t="s">
        <v>6</v>
      </c>
      <c r="B132" s="4" t="s">
        <v>7</v>
      </c>
      <c r="C132" s="11" t="s">
        <v>160</v>
      </c>
      <c r="D132" t="s">
        <v>24</v>
      </c>
      <c r="E132" s="4">
        <v>2950</v>
      </c>
      <c r="F132" s="5">
        <v>36557</v>
      </c>
      <c r="G132" s="4" t="s">
        <v>10</v>
      </c>
      <c r="H132" s="6">
        <v>160</v>
      </c>
      <c r="I132" s="16">
        <v>160</v>
      </c>
    </row>
    <row r="133" spans="1:9" outlineLevel="2" x14ac:dyDescent="0.25">
      <c r="A133" s="4" t="s">
        <v>6</v>
      </c>
      <c r="B133" s="4" t="s">
        <v>7</v>
      </c>
      <c r="C133" s="4" t="s">
        <v>106</v>
      </c>
      <c r="D133" s="4" t="s">
        <v>24</v>
      </c>
      <c r="E133" s="4">
        <v>850</v>
      </c>
      <c r="F133" s="5">
        <v>31837</v>
      </c>
      <c r="G133" s="4" t="s">
        <v>10</v>
      </c>
      <c r="H133" s="6">
        <v>85</v>
      </c>
      <c r="I133" s="6">
        <v>1000</v>
      </c>
    </row>
    <row r="134" spans="1:9" outlineLevel="2" x14ac:dyDescent="0.25">
      <c r="A134" s="4" t="s">
        <v>6</v>
      </c>
      <c r="B134" s="4" t="s">
        <v>7</v>
      </c>
      <c r="C134" s="4" t="s">
        <v>51</v>
      </c>
      <c r="D134" s="4" t="s">
        <v>24</v>
      </c>
      <c r="E134" s="4">
        <v>3500</v>
      </c>
      <c r="F134" s="5">
        <v>31686</v>
      </c>
      <c r="G134" s="4" t="s">
        <v>10</v>
      </c>
      <c r="H134" s="6">
        <v>80</v>
      </c>
      <c r="I134" s="6">
        <v>447</v>
      </c>
    </row>
    <row r="135" spans="1:9" outlineLevel="2" x14ac:dyDescent="0.25">
      <c r="A135" s="4" t="s">
        <v>6</v>
      </c>
      <c r="B135" s="4" t="s">
        <v>7</v>
      </c>
      <c r="C135" s="4" t="s">
        <v>161</v>
      </c>
      <c r="D135" s="4" t="s">
        <v>24</v>
      </c>
      <c r="E135" s="4">
        <v>850</v>
      </c>
      <c r="F135" s="5">
        <v>33939</v>
      </c>
      <c r="G135" s="4" t="s">
        <v>10</v>
      </c>
      <c r="H135" s="6">
        <v>125</v>
      </c>
      <c r="I135" s="3">
        <v>2167.5</v>
      </c>
    </row>
    <row r="136" spans="1:9" outlineLevel="2" x14ac:dyDescent="0.25">
      <c r="A136" s="7" t="s">
        <v>6</v>
      </c>
      <c r="B136" s="7" t="s">
        <v>7</v>
      </c>
      <c r="C136" s="12" t="s">
        <v>109</v>
      </c>
      <c r="D136" s="7" t="s">
        <v>24</v>
      </c>
      <c r="E136" s="7">
        <v>2500</v>
      </c>
      <c r="F136" s="5">
        <v>35309</v>
      </c>
      <c r="G136" s="4"/>
      <c r="H136" s="6">
        <v>195</v>
      </c>
      <c r="I136" s="16">
        <v>195</v>
      </c>
    </row>
    <row r="137" spans="1:9" outlineLevel="2" x14ac:dyDescent="0.25">
      <c r="A137" s="4" t="s">
        <v>6</v>
      </c>
      <c r="B137" s="4" t="s">
        <v>7</v>
      </c>
      <c r="C137" s="4" t="s">
        <v>41</v>
      </c>
      <c r="D137" s="4" t="s">
        <v>24</v>
      </c>
      <c r="E137" s="4">
        <v>1500</v>
      </c>
      <c r="F137" s="5">
        <v>33451</v>
      </c>
      <c r="G137" s="4" t="s">
        <v>10</v>
      </c>
      <c r="H137" s="6">
        <v>175</v>
      </c>
      <c r="I137" s="3">
        <v>3307.5</v>
      </c>
    </row>
    <row r="138" spans="1:9" outlineLevel="2" x14ac:dyDescent="0.25">
      <c r="A138" s="4" t="s">
        <v>6</v>
      </c>
      <c r="B138" s="4" t="s">
        <v>7</v>
      </c>
      <c r="C138" s="4" t="s">
        <v>101</v>
      </c>
      <c r="D138" s="4" t="s">
        <v>24</v>
      </c>
      <c r="E138" s="4">
        <v>500</v>
      </c>
      <c r="F138" s="5">
        <v>33451</v>
      </c>
      <c r="G138" s="4" t="s">
        <v>10</v>
      </c>
      <c r="H138" s="6">
        <v>375</v>
      </c>
      <c r="I138" s="6">
        <v>2040</v>
      </c>
    </row>
    <row r="139" spans="1:9" outlineLevel="2" x14ac:dyDescent="0.25">
      <c r="A139" s="4" t="s">
        <v>6</v>
      </c>
      <c r="B139" s="4" t="s">
        <v>7</v>
      </c>
      <c r="C139" s="11" t="s">
        <v>86</v>
      </c>
      <c r="D139" s="4" t="s">
        <v>24</v>
      </c>
      <c r="E139" s="4">
        <v>1500</v>
      </c>
      <c r="F139" s="5">
        <v>35125</v>
      </c>
      <c r="G139" s="4" t="s">
        <v>10</v>
      </c>
      <c r="H139" s="6">
        <v>125</v>
      </c>
      <c r="I139" s="6">
        <v>604.5</v>
      </c>
    </row>
    <row r="140" spans="1:9" outlineLevel="2" x14ac:dyDescent="0.25">
      <c r="A140" s="4" t="s">
        <v>6</v>
      </c>
      <c r="B140" s="4" t="s">
        <v>7</v>
      </c>
      <c r="C140" s="11" t="s">
        <v>75</v>
      </c>
      <c r="D140" s="4" t="s">
        <v>24</v>
      </c>
      <c r="E140" s="4">
        <v>1500</v>
      </c>
      <c r="F140" s="5">
        <v>36281</v>
      </c>
      <c r="G140" s="4" t="s">
        <v>10</v>
      </c>
      <c r="H140" s="6">
        <v>150</v>
      </c>
      <c r="I140" s="6">
        <v>971.5</v>
      </c>
    </row>
    <row r="141" spans="1:9" outlineLevel="2" x14ac:dyDescent="0.25">
      <c r="A141" s="4" t="s">
        <v>6</v>
      </c>
      <c r="B141" s="4" t="s">
        <v>7</v>
      </c>
      <c r="C141" s="11" t="s">
        <v>74</v>
      </c>
      <c r="D141" s="4" t="s">
        <v>24</v>
      </c>
      <c r="E141" s="4">
        <v>353</v>
      </c>
      <c r="F141" s="5">
        <v>36342</v>
      </c>
      <c r="G141" s="4" t="s">
        <v>10</v>
      </c>
      <c r="H141" s="6">
        <v>330</v>
      </c>
      <c r="I141" s="6">
        <v>1222.5</v>
      </c>
    </row>
    <row r="142" spans="1:9" outlineLevel="2" x14ac:dyDescent="0.25">
      <c r="A142" s="9" t="s">
        <v>6</v>
      </c>
      <c r="B142" s="9" t="s">
        <v>7</v>
      </c>
      <c r="C142" t="s">
        <v>115</v>
      </c>
      <c r="D142" s="9" t="s">
        <v>24</v>
      </c>
      <c r="E142">
        <v>250</v>
      </c>
      <c r="F142" s="10">
        <v>41214</v>
      </c>
      <c r="H142" s="3">
        <v>165</v>
      </c>
      <c r="I142" s="6">
        <v>165</v>
      </c>
    </row>
    <row r="143" spans="1:9" outlineLevel="2" x14ac:dyDescent="0.25">
      <c r="A143" s="4" t="s">
        <v>6</v>
      </c>
      <c r="B143" s="4" t="s">
        <v>7</v>
      </c>
      <c r="C143" s="4" t="s">
        <v>102</v>
      </c>
      <c r="D143" s="4" t="s">
        <v>24</v>
      </c>
      <c r="E143" s="4">
        <v>850</v>
      </c>
      <c r="F143" s="5">
        <v>33298</v>
      </c>
      <c r="G143" s="4" t="s">
        <v>10</v>
      </c>
      <c r="H143" s="6">
        <v>115</v>
      </c>
      <c r="I143" s="6">
        <v>782.5</v>
      </c>
    </row>
    <row r="144" spans="1:9" outlineLevel="2" x14ac:dyDescent="0.25">
      <c r="A144" s="4" t="s">
        <v>6</v>
      </c>
      <c r="B144" s="4" t="s">
        <v>7</v>
      </c>
      <c r="C144" s="11" t="s">
        <v>162</v>
      </c>
      <c r="D144" t="s">
        <v>24</v>
      </c>
      <c r="E144" s="4">
        <v>850</v>
      </c>
      <c r="F144" s="5">
        <v>36892</v>
      </c>
      <c r="G144" s="4" t="s">
        <v>10</v>
      </c>
      <c r="H144" s="6">
        <v>135</v>
      </c>
      <c r="I144" s="16">
        <v>140</v>
      </c>
    </row>
    <row r="145" spans="1:9" outlineLevel="2" x14ac:dyDescent="0.25">
      <c r="A145" s="4" t="s">
        <v>6</v>
      </c>
      <c r="B145" s="4" t="s">
        <v>7</v>
      </c>
      <c r="C145" s="11" t="s">
        <v>90</v>
      </c>
      <c r="D145" s="4" t="s">
        <v>24</v>
      </c>
      <c r="E145" s="4">
        <v>3000</v>
      </c>
      <c r="F145" s="5">
        <v>34790</v>
      </c>
      <c r="G145" s="4" t="s">
        <v>10</v>
      </c>
      <c r="H145" s="6">
        <v>125</v>
      </c>
      <c r="I145" s="6">
        <v>185</v>
      </c>
    </row>
    <row r="146" spans="1:9" outlineLevel="2" x14ac:dyDescent="0.25">
      <c r="A146" t="s">
        <v>6</v>
      </c>
      <c r="B146" s="4" t="s">
        <v>7</v>
      </c>
      <c r="C146" s="11" t="s">
        <v>39</v>
      </c>
      <c r="D146" t="s">
        <v>24</v>
      </c>
      <c r="E146" s="4">
        <v>650</v>
      </c>
      <c r="F146" s="5">
        <v>38200</v>
      </c>
      <c r="G146" s="7" t="s">
        <v>132</v>
      </c>
      <c r="H146" s="6">
        <v>160</v>
      </c>
      <c r="I146" s="6">
        <v>178</v>
      </c>
    </row>
    <row r="147" spans="1:9" outlineLevel="2" x14ac:dyDescent="0.25">
      <c r="A147" s="4" t="s">
        <v>6</v>
      </c>
      <c r="B147" s="4" t="s">
        <v>7</v>
      </c>
      <c r="C147" s="11" t="s">
        <v>46</v>
      </c>
      <c r="D147" t="s">
        <v>24</v>
      </c>
      <c r="E147" s="4">
        <v>550</v>
      </c>
      <c r="F147" s="5">
        <v>37773</v>
      </c>
      <c r="G147" s="4" t="s">
        <v>10</v>
      </c>
      <c r="H147" s="6">
        <v>135</v>
      </c>
      <c r="I147" s="16">
        <v>135</v>
      </c>
    </row>
    <row r="148" spans="1:9" outlineLevel="2" x14ac:dyDescent="0.25">
      <c r="A148" s="4" t="s">
        <v>6</v>
      </c>
      <c r="B148" s="4" t="s">
        <v>7</v>
      </c>
      <c r="C148" s="11" t="s">
        <v>68</v>
      </c>
      <c r="D148" t="s">
        <v>24</v>
      </c>
      <c r="E148" s="4">
        <v>1950</v>
      </c>
      <c r="F148" s="5">
        <v>36586</v>
      </c>
      <c r="G148" s="7" t="s">
        <v>132</v>
      </c>
      <c r="H148" s="6">
        <v>185</v>
      </c>
      <c r="I148" s="6">
        <v>324.5</v>
      </c>
    </row>
    <row r="149" spans="1:9" outlineLevel="2" x14ac:dyDescent="0.25">
      <c r="A149" s="4" t="s">
        <v>6</v>
      </c>
      <c r="B149" s="4" t="s">
        <v>7</v>
      </c>
      <c r="C149" s="4" t="s">
        <v>165</v>
      </c>
      <c r="D149" s="4" t="s">
        <v>24</v>
      </c>
      <c r="E149" s="4">
        <v>2500</v>
      </c>
      <c r="F149" s="5">
        <v>33695</v>
      </c>
      <c r="G149" s="4" t="s">
        <v>10</v>
      </c>
      <c r="H149" s="6">
        <v>175</v>
      </c>
      <c r="I149" s="3">
        <v>1944</v>
      </c>
    </row>
    <row r="150" spans="1:9" outlineLevel="2" x14ac:dyDescent="0.25">
      <c r="A150" s="4" t="s">
        <v>6</v>
      </c>
      <c r="B150" s="4" t="s">
        <v>7</v>
      </c>
      <c r="C150" s="4" t="s">
        <v>104</v>
      </c>
      <c r="D150" s="4" t="s">
        <v>24</v>
      </c>
      <c r="E150" s="4">
        <v>500</v>
      </c>
      <c r="F150" s="5">
        <v>33117</v>
      </c>
      <c r="G150" s="4" t="s">
        <v>10</v>
      </c>
      <c r="H150" s="6">
        <v>350</v>
      </c>
      <c r="I150" s="3">
        <v>658.5</v>
      </c>
    </row>
    <row r="151" spans="1:9" outlineLevel="2" x14ac:dyDescent="0.25">
      <c r="A151" s="4" t="s">
        <v>6</v>
      </c>
      <c r="B151" s="4" t="s">
        <v>7</v>
      </c>
      <c r="C151" s="4" t="s">
        <v>168</v>
      </c>
      <c r="D151" s="4" t="s">
        <v>24</v>
      </c>
      <c r="E151" s="4">
        <v>2750</v>
      </c>
      <c r="F151" s="5">
        <v>34213</v>
      </c>
      <c r="G151" s="4" t="s">
        <v>10</v>
      </c>
      <c r="H151" s="6">
        <v>375</v>
      </c>
      <c r="I151" s="16">
        <v>375</v>
      </c>
    </row>
    <row r="152" spans="1:9" outlineLevel="2" x14ac:dyDescent="0.25">
      <c r="A152" s="4" t="s">
        <v>6</v>
      </c>
      <c r="B152" s="4" t="s">
        <v>7</v>
      </c>
      <c r="C152" s="4" t="s">
        <v>169</v>
      </c>
      <c r="D152" s="4" t="s">
        <v>24</v>
      </c>
      <c r="E152" s="4">
        <v>1500</v>
      </c>
      <c r="F152" s="5">
        <v>33909</v>
      </c>
      <c r="G152" s="4" t="s">
        <v>10</v>
      </c>
      <c r="H152" s="6">
        <v>185</v>
      </c>
      <c r="I152" s="3">
        <v>446.5</v>
      </c>
    </row>
    <row r="153" spans="1:9" outlineLevel="2" x14ac:dyDescent="0.25">
      <c r="A153" s="4" t="s">
        <v>6</v>
      </c>
      <c r="B153" s="4" t="s">
        <v>7</v>
      </c>
      <c r="C153" s="4" t="s">
        <v>170</v>
      </c>
      <c r="D153" s="4" t="s">
        <v>24</v>
      </c>
      <c r="E153" s="4">
        <v>500</v>
      </c>
      <c r="F153" s="5">
        <v>33909</v>
      </c>
      <c r="G153" s="4" t="s">
        <v>10</v>
      </c>
      <c r="H153" s="6">
        <v>425</v>
      </c>
      <c r="I153" s="3">
        <v>538</v>
      </c>
    </row>
    <row r="154" spans="1:9" outlineLevel="2" x14ac:dyDescent="0.25">
      <c r="A154" t="s">
        <v>6</v>
      </c>
      <c r="B154" s="4" t="s">
        <v>7</v>
      </c>
      <c r="C154" s="11" t="s">
        <v>37</v>
      </c>
      <c r="D154" t="s">
        <v>24</v>
      </c>
      <c r="E154" s="4">
        <v>550</v>
      </c>
      <c r="F154" s="5">
        <v>38412</v>
      </c>
      <c r="G154" s="4" t="s">
        <v>132</v>
      </c>
      <c r="H154" s="6">
        <v>150</v>
      </c>
      <c r="I154" s="16">
        <v>150</v>
      </c>
    </row>
    <row r="155" spans="1:9" outlineLevel="2" x14ac:dyDescent="0.25">
      <c r="A155" s="4" t="s">
        <v>6</v>
      </c>
      <c r="B155" s="4" t="s">
        <v>7</v>
      </c>
      <c r="C155" s="11" t="s">
        <v>82</v>
      </c>
      <c r="D155" s="4" t="s">
        <v>24</v>
      </c>
      <c r="E155" s="4">
        <v>1950</v>
      </c>
      <c r="F155" s="5">
        <v>35643</v>
      </c>
      <c r="G155" s="7" t="s">
        <v>132</v>
      </c>
      <c r="H155" s="6">
        <v>125</v>
      </c>
      <c r="I155" s="16">
        <v>125</v>
      </c>
    </row>
    <row r="156" spans="1:9" outlineLevel="2" x14ac:dyDescent="0.25">
      <c r="A156" s="4" t="s">
        <v>6</v>
      </c>
      <c r="B156" s="4" t="s">
        <v>7</v>
      </c>
      <c r="C156" s="4" t="s">
        <v>171</v>
      </c>
      <c r="D156" s="4" t="s">
        <v>24</v>
      </c>
      <c r="E156" s="4">
        <v>3250</v>
      </c>
      <c r="F156" s="5">
        <v>34121</v>
      </c>
      <c r="G156" s="4" t="s">
        <v>10</v>
      </c>
      <c r="H156" s="6">
        <v>125</v>
      </c>
      <c r="I156" s="3">
        <v>274</v>
      </c>
    </row>
    <row r="157" spans="1:9" outlineLevel="2" x14ac:dyDescent="0.25">
      <c r="A157" s="4" t="s">
        <v>6</v>
      </c>
      <c r="B157" s="4" t="s">
        <v>7</v>
      </c>
      <c r="C157" s="11" t="s">
        <v>89</v>
      </c>
      <c r="D157" s="4" t="s">
        <v>24</v>
      </c>
      <c r="E157" s="4">
        <v>3000</v>
      </c>
      <c r="F157" s="5">
        <v>34790</v>
      </c>
      <c r="G157" s="4" t="s">
        <v>10</v>
      </c>
      <c r="H157" s="6">
        <v>125</v>
      </c>
      <c r="I157" s="3">
        <v>176.5</v>
      </c>
    </row>
    <row r="158" spans="1:9" outlineLevel="2" x14ac:dyDescent="0.25">
      <c r="A158" s="4" t="s">
        <v>6</v>
      </c>
      <c r="B158" s="4" t="s">
        <v>7</v>
      </c>
      <c r="C158" s="11" t="s">
        <v>64</v>
      </c>
      <c r="D158" t="s">
        <v>24</v>
      </c>
      <c r="E158" s="4">
        <v>650</v>
      </c>
      <c r="F158" s="5">
        <v>37043</v>
      </c>
      <c r="G158" s="7" t="s">
        <v>10</v>
      </c>
      <c r="H158" s="6">
        <v>165</v>
      </c>
      <c r="I158" s="6">
        <v>165</v>
      </c>
    </row>
    <row r="159" spans="1:9" outlineLevel="2" x14ac:dyDescent="0.25">
      <c r="A159" s="4" t="s">
        <v>6</v>
      </c>
      <c r="B159" s="4" t="s">
        <v>7</v>
      </c>
      <c r="C159" s="11" t="s">
        <v>91</v>
      </c>
      <c r="D159" s="4" t="s">
        <v>24</v>
      </c>
      <c r="E159" s="4">
        <v>2000</v>
      </c>
      <c r="F159" s="5">
        <v>34731</v>
      </c>
      <c r="G159" s="4" t="s">
        <v>10</v>
      </c>
      <c r="H159" s="6">
        <v>195</v>
      </c>
      <c r="I159" s="6">
        <v>396</v>
      </c>
    </row>
    <row r="160" spans="1:9" outlineLevel="2" x14ac:dyDescent="0.25">
      <c r="A160" s="4" t="s">
        <v>6</v>
      </c>
      <c r="B160" s="4" t="s">
        <v>7</v>
      </c>
      <c r="C160" s="4" t="s">
        <v>95</v>
      </c>
      <c r="D160" s="4" t="s">
        <v>24</v>
      </c>
      <c r="E160" s="4">
        <v>6000</v>
      </c>
      <c r="F160" s="5">
        <v>34366</v>
      </c>
      <c r="G160" s="4" t="s">
        <v>10</v>
      </c>
      <c r="H160" s="6">
        <v>165</v>
      </c>
      <c r="I160" s="3">
        <v>325.5</v>
      </c>
    </row>
    <row r="161" spans="1:9" outlineLevel="2" x14ac:dyDescent="0.25">
      <c r="A161" s="4" t="s">
        <v>6</v>
      </c>
      <c r="B161" s="4" t="s">
        <v>7</v>
      </c>
      <c r="C161" s="11" t="s">
        <v>50</v>
      </c>
      <c r="D161" t="s">
        <v>24</v>
      </c>
      <c r="E161" s="4">
        <v>550</v>
      </c>
      <c r="F161" s="5">
        <v>37622</v>
      </c>
      <c r="G161" s="4" t="s">
        <v>10</v>
      </c>
      <c r="H161" s="6">
        <v>135</v>
      </c>
      <c r="I161" s="6">
        <v>1603.5</v>
      </c>
    </row>
    <row r="162" spans="1:9" outlineLevel="2" x14ac:dyDescent="0.25">
      <c r="A162" s="4" t="s">
        <v>6</v>
      </c>
      <c r="B162" s="4" t="s">
        <v>7</v>
      </c>
      <c r="C162" s="11" t="s">
        <v>42</v>
      </c>
      <c r="D162" t="s">
        <v>24</v>
      </c>
      <c r="E162" s="4">
        <v>650</v>
      </c>
      <c r="F162" s="5">
        <v>37987</v>
      </c>
      <c r="G162" s="7" t="s">
        <v>132</v>
      </c>
      <c r="H162" s="6">
        <v>140</v>
      </c>
      <c r="I162" s="16">
        <v>140</v>
      </c>
    </row>
    <row r="163" spans="1:9" outlineLevel="2" x14ac:dyDescent="0.25">
      <c r="A163" s="4" t="s">
        <v>6</v>
      </c>
      <c r="B163" s="4" t="s">
        <v>7</v>
      </c>
      <c r="C163" s="11" t="s">
        <v>133</v>
      </c>
      <c r="D163" s="4" t="s">
        <v>24</v>
      </c>
      <c r="E163" s="4">
        <v>2500</v>
      </c>
      <c r="F163" s="5">
        <v>35765</v>
      </c>
      <c r="G163" s="4" t="s">
        <v>10</v>
      </c>
      <c r="H163" s="6">
        <v>195</v>
      </c>
      <c r="I163" s="6">
        <v>387.5</v>
      </c>
    </row>
    <row r="164" spans="1:9" outlineLevel="2" x14ac:dyDescent="0.25">
      <c r="A164" s="4" t="s">
        <v>6</v>
      </c>
      <c r="B164" s="4" t="s">
        <v>7</v>
      </c>
      <c r="C164" s="11" t="s">
        <v>81</v>
      </c>
      <c r="D164" s="4" t="s">
        <v>24</v>
      </c>
      <c r="E164" s="4">
        <v>200</v>
      </c>
      <c r="F164" s="5">
        <v>35765</v>
      </c>
      <c r="G164" s="4" t="s">
        <v>10</v>
      </c>
      <c r="H164" s="6">
        <v>395</v>
      </c>
      <c r="I164" s="6">
        <v>639</v>
      </c>
    </row>
    <row r="165" spans="1:9" outlineLevel="2" x14ac:dyDescent="0.25">
      <c r="A165" s="4" t="s">
        <v>6</v>
      </c>
      <c r="B165" s="4" t="s">
        <v>7</v>
      </c>
      <c r="C165" s="11" t="s">
        <v>52</v>
      </c>
      <c r="D165" t="s">
        <v>24</v>
      </c>
      <c r="E165" s="4">
        <v>550</v>
      </c>
      <c r="F165" s="5">
        <v>37500</v>
      </c>
      <c r="G165" s="4" t="s">
        <v>10</v>
      </c>
      <c r="H165" s="6">
        <v>185</v>
      </c>
      <c r="I165" s="6">
        <v>4062.5</v>
      </c>
    </row>
    <row r="166" spans="1:9" outlineLevel="2" x14ac:dyDescent="0.25">
      <c r="A166" s="9" t="s">
        <v>6</v>
      </c>
      <c r="B166" s="9" t="s">
        <v>7</v>
      </c>
      <c r="C166" s="13" t="s">
        <v>172</v>
      </c>
      <c r="D166" s="9" t="s">
        <v>24</v>
      </c>
      <c r="E166" s="9">
        <v>550</v>
      </c>
      <c r="F166" s="10">
        <v>40210</v>
      </c>
      <c r="G166" s="9"/>
      <c r="H166" s="3">
        <v>250</v>
      </c>
      <c r="I166" s="3">
        <v>250</v>
      </c>
    </row>
    <row r="167" spans="1:9" outlineLevel="2" x14ac:dyDescent="0.25">
      <c r="A167" s="4" t="s">
        <v>6</v>
      </c>
      <c r="B167" s="4" t="s">
        <v>7</v>
      </c>
      <c r="C167" s="11" t="s">
        <v>48</v>
      </c>
      <c r="D167" t="s">
        <v>24</v>
      </c>
      <c r="E167" s="4">
        <v>750</v>
      </c>
      <c r="F167" s="5">
        <v>37681</v>
      </c>
      <c r="G167" s="4" t="s">
        <v>10</v>
      </c>
      <c r="H167" s="6">
        <v>185</v>
      </c>
      <c r="I167" s="3">
        <v>338</v>
      </c>
    </row>
    <row r="168" spans="1:9" outlineLevel="2" x14ac:dyDescent="0.25">
      <c r="A168" t="s">
        <v>6</v>
      </c>
      <c r="B168" s="4" t="s">
        <v>7</v>
      </c>
      <c r="C168" s="11" t="s">
        <v>38</v>
      </c>
      <c r="D168" t="s">
        <v>24</v>
      </c>
      <c r="E168" s="4">
        <v>550</v>
      </c>
      <c r="F168" s="5">
        <v>38261</v>
      </c>
      <c r="G168" s="4" t="s">
        <v>132</v>
      </c>
      <c r="H168" s="6">
        <v>160</v>
      </c>
      <c r="I168" s="3">
        <v>173</v>
      </c>
    </row>
    <row r="169" spans="1:9" outlineLevel="2" x14ac:dyDescent="0.25">
      <c r="A169" s="4" t="s">
        <v>6</v>
      </c>
      <c r="B169" s="4" t="s">
        <v>7</v>
      </c>
      <c r="C169" s="4" t="s">
        <v>94</v>
      </c>
      <c r="D169" s="4" t="s">
        <v>24</v>
      </c>
      <c r="E169" s="4">
        <v>2950</v>
      </c>
      <c r="F169" s="5">
        <v>34394</v>
      </c>
      <c r="G169" s="4" t="s">
        <v>10</v>
      </c>
      <c r="H169" s="6">
        <v>145</v>
      </c>
      <c r="I169" s="3">
        <v>171</v>
      </c>
    </row>
    <row r="170" spans="1:9" outlineLevel="2" x14ac:dyDescent="0.25">
      <c r="A170" s="4" t="s">
        <v>6</v>
      </c>
      <c r="B170" s="4" t="s">
        <v>7</v>
      </c>
      <c r="C170" s="4" t="s">
        <v>105</v>
      </c>
      <c r="D170" s="4" t="s">
        <v>24</v>
      </c>
      <c r="E170" s="4">
        <v>650</v>
      </c>
      <c r="F170" s="5">
        <v>33086</v>
      </c>
      <c r="G170" s="4" t="s">
        <v>10</v>
      </c>
      <c r="H170" s="6">
        <v>325</v>
      </c>
      <c r="I170" s="3">
        <v>968.5</v>
      </c>
    </row>
    <row r="171" spans="1:9" outlineLevel="2" x14ac:dyDescent="0.25">
      <c r="A171" s="4" t="s">
        <v>6</v>
      </c>
      <c r="B171" s="4" t="s">
        <v>7</v>
      </c>
      <c r="C171" s="11" t="s">
        <v>61</v>
      </c>
      <c r="D171" t="s">
        <v>24</v>
      </c>
      <c r="E171" s="4">
        <v>750</v>
      </c>
      <c r="F171" s="5">
        <v>37073</v>
      </c>
      <c r="G171" s="4"/>
      <c r="H171" s="6">
        <v>165</v>
      </c>
      <c r="I171" s="16">
        <v>165</v>
      </c>
    </row>
    <row r="172" spans="1:9" outlineLevel="2" x14ac:dyDescent="0.25">
      <c r="A172" s="4" t="s">
        <v>6</v>
      </c>
      <c r="B172" s="4" t="s">
        <v>7</v>
      </c>
      <c r="C172" s="4" t="s">
        <v>100</v>
      </c>
      <c r="D172" s="4" t="s">
        <v>24</v>
      </c>
      <c r="E172" s="4">
        <v>2250</v>
      </c>
      <c r="F172" s="5">
        <v>33970</v>
      </c>
      <c r="G172" s="4" t="s">
        <v>10</v>
      </c>
      <c r="H172" s="6">
        <v>150</v>
      </c>
      <c r="I172" s="3">
        <v>599</v>
      </c>
    </row>
    <row r="173" spans="1:9" outlineLevel="2" x14ac:dyDescent="0.25">
      <c r="A173" s="4" t="s">
        <v>6</v>
      </c>
      <c r="B173" s="4" t="s">
        <v>7</v>
      </c>
      <c r="C173" s="11" t="s">
        <v>45</v>
      </c>
      <c r="D173" t="s">
        <v>24</v>
      </c>
      <c r="E173" s="4">
        <v>950</v>
      </c>
      <c r="F173" s="5">
        <v>37865</v>
      </c>
      <c r="G173" s="7" t="s">
        <v>132</v>
      </c>
      <c r="H173" s="6">
        <v>160</v>
      </c>
      <c r="I173" s="16">
        <v>160</v>
      </c>
    </row>
    <row r="174" spans="1:9" outlineLevel="2" x14ac:dyDescent="0.25">
      <c r="A174" s="4" t="s">
        <v>6</v>
      </c>
      <c r="B174" s="4" t="s">
        <v>7</v>
      </c>
      <c r="C174" s="4" t="s">
        <v>173</v>
      </c>
      <c r="D174" s="4" t="s">
        <v>24</v>
      </c>
      <c r="E174" s="4">
        <v>850</v>
      </c>
      <c r="F174" s="5">
        <v>32203</v>
      </c>
      <c r="G174" s="4" t="s">
        <v>10</v>
      </c>
      <c r="H174" s="6">
        <v>145</v>
      </c>
      <c r="I174" s="3">
        <v>9187.5</v>
      </c>
    </row>
    <row r="175" spans="1:9" outlineLevel="2" x14ac:dyDescent="0.25">
      <c r="A175" s="4" t="s">
        <v>6</v>
      </c>
      <c r="B175" s="4" t="s">
        <v>7</v>
      </c>
      <c r="C175" s="4" t="s">
        <v>108</v>
      </c>
      <c r="D175" s="4" t="s">
        <v>24</v>
      </c>
      <c r="E175" s="4">
        <v>850</v>
      </c>
      <c r="F175" s="5">
        <v>31656</v>
      </c>
      <c r="G175" s="4" t="s">
        <v>10</v>
      </c>
      <c r="H175" s="6">
        <v>125</v>
      </c>
      <c r="I175" s="3">
        <v>557</v>
      </c>
    </row>
    <row r="176" spans="1:9" outlineLevel="1" x14ac:dyDescent="0.25">
      <c r="A176" s="4"/>
      <c r="B176" s="4"/>
      <c r="C176" s="4"/>
      <c r="D176" s="19" t="s">
        <v>182</v>
      </c>
      <c r="E176" s="4"/>
      <c r="F176" s="5"/>
      <c r="G176" s="4"/>
      <c r="H176" s="6">
        <f>SUBTOTAL(4,H86:H175)</f>
        <v>840</v>
      </c>
      <c r="I176" s="3">
        <f>SUBTOTAL(4,I86:I175)</f>
        <v>9187.5</v>
      </c>
    </row>
    <row r="177" spans="1:9" outlineLevel="2" x14ac:dyDescent="0.25">
      <c r="A177" t="s">
        <v>6</v>
      </c>
      <c r="B177" t="s">
        <v>7</v>
      </c>
      <c r="C177" s="9" t="s">
        <v>32</v>
      </c>
      <c r="D177" t="s">
        <v>33</v>
      </c>
      <c r="E177">
        <v>150</v>
      </c>
      <c r="F177" s="2">
        <v>38626</v>
      </c>
      <c r="H177" s="3">
        <v>775</v>
      </c>
      <c r="I177" s="6">
        <v>1065.5</v>
      </c>
    </row>
    <row r="178" spans="1:9" outlineLevel="1" x14ac:dyDescent="0.25">
      <c r="C178" s="9"/>
      <c r="D178" s="1" t="s">
        <v>183</v>
      </c>
      <c r="F178" s="2"/>
      <c r="H178" s="3">
        <f>SUBTOTAL(4,H177:H177)</f>
        <v>775</v>
      </c>
      <c r="I178" s="6">
        <f>SUBTOTAL(4,I177:I177)</f>
        <v>1065.5</v>
      </c>
    </row>
    <row r="179" spans="1:9" outlineLevel="2" x14ac:dyDescent="0.25">
      <c r="A179" s="9" t="s">
        <v>6</v>
      </c>
      <c r="B179" s="9" t="s">
        <v>7</v>
      </c>
      <c r="C179" s="13" t="s">
        <v>80</v>
      </c>
      <c r="D179" s="9" t="s">
        <v>130</v>
      </c>
      <c r="E179" s="9">
        <v>50</v>
      </c>
      <c r="F179" s="10">
        <v>40360</v>
      </c>
      <c r="G179" s="9" t="s">
        <v>132</v>
      </c>
      <c r="H179" s="3">
        <v>995</v>
      </c>
      <c r="I179" s="6">
        <v>995</v>
      </c>
    </row>
    <row r="180" spans="1:9" outlineLevel="2" x14ac:dyDescent="0.25">
      <c r="A180" s="4" t="s">
        <v>6</v>
      </c>
      <c r="B180" s="4" t="s">
        <v>7</v>
      </c>
      <c r="C180" s="11" t="s">
        <v>41</v>
      </c>
      <c r="D180" s="4" t="s">
        <v>130</v>
      </c>
      <c r="E180" s="4">
        <v>300</v>
      </c>
      <c r="F180" s="5">
        <v>38047</v>
      </c>
      <c r="G180" s="4" t="s">
        <v>10</v>
      </c>
      <c r="H180" s="6">
        <v>1750</v>
      </c>
      <c r="I180" s="6">
        <v>3920</v>
      </c>
    </row>
    <row r="181" spans="1:9" outlineLevel="2" x14ac:dyDescent="0.25">
      <c r="A181" t="s">
        <v>6</v>
      </c>
      <c r="B181" t="s">
        <v>7</v>
      </c>
      <c r="C181" s="8" t="s">
        <v>75</v>
      </c>
      <c r="D181" t="s">
        <v>130</v>
      </c>
      <c r="E181">
        <v>75</v>
      </c>
      <c r="F181" s="2">
        <v>40148</v>
      </c>
      <c r="G181" t="s">
        <v>132</v>
      </c>
      <c r="H181" s="3">
        <v>995</v>
      </c>
      <c r="I181" s="6">
        <v>1396.5</v>
      </c>
    </row>
    <row r="182" spans="1:9" outlineLevel="2" x14ac:dyDescent="0.25">
      <c r="A182" t="s">
        <v>6</v>
      </c>
      <c r="B182" s="4" t="s">
        <v>7</v>
      </c>
      <c r="C182" s="4" t="s">
        <v>169</v>
      </c>
      <c r="D182" s="4" t="s">
        <v>130</v>
      </c>
      <c r="E182" s="4">
        <v>215</v>
      </c>
      <c r="F182" s="5">
        <v>38353</v>
      </c>
      <c r="G182" s="4" t="s">
        <v>10</v>
      </c>
      <c r="H182" s="6">
        <v>1250</v>
      </c>
      <c r="I182" s="16">
        <v>1250</v>
      </c>
    </row>
    <row r="183" spans="1:9" outlineLevel="2" x14ac:dyDescent="0.25">
      <c r="A183" s="4" t="s">
        <v>6</v>
      </c>
      <c r="B183" s="4" t="s">
        <v>7</v>
      </c>
      <c r="C183" s="12" t="s">
        <v>148</v>
      </c>
      <c r="D183" t="s">
        <v>130</v>
      </c>
      <c r="E183" s="7">
        <v>72</v>
      </c>
      <c r="F183" s="5">
        <v>41306</v>
      </c>
      <c r="G183" s="4"/>
      <c r="H183" s="6">
        <v>950</v>
      </c>
      <c r="I183" s="16">
        <v>950</v>
      </c>
    </row>
    <row r="184" spans="1:9" outlineLevel="1" x14ac:dyDescent="0.25">
      <c r="A184" s="4"/>
      <c r="B184" s="4"/>
      <c r="C184" s="12"/>
      <c r="D184" s="1" t="s">
        <v>184</v>
      </c>
      <c r="E184" s="7"/>
      <c r="F184" s="5"/>
      <c r="G184" s="4"/>
      <c r="H184" s="6">
        <f>SUBTOTAL(4,H179:H183)</f>
        <v>1750</v>
      </c>
      <c r="I184" s="16">
        <f>SUBTOTAL(4,I179:I183)</f>
        <v>3920</v>
      </c>
    </row>
    <row r="185" spans="1:9" outlineLevel="2" x14ac:dyDescent="0.25">
      <c r="A185" s="9" t="s">
        <v>6</v>
      </c>
      <c r="B185" s="9" t="s">
        <v>7</v>
      </c>
      <c r="C185" s="9" t="s">
        <v>119</v>
      </c>
      <c r="D185" s="9" t="s">
        <v>8</v>
      </c>
      <c r="E185" s="9">
        <v>25</v>
      </c>
      <c r="F185" s="10">
        <v>40969</v>
      </c>
      <c r="G185" s="9"/>
      <c r="H185" s="3">
        <v>1250</v>
      </c>
      <c r="I185" s="3">
        <v>1250</v>
      </c>
    </row>
    <row r="186" spans="1:9" outlineLevel="2" x14ac:dyDescent="0.25">
      <c r="A186" t="s">
        <v>6</v>
      </c>
      <c r="B186" s="4" t="s">
        <v>7</v>
      </c>
      <c r="C186" s="11" t="s">
        <v>34</v>
      </c>
      <c r="D186" s="4" t="s">
        <v>8</v>
      </c>
      <c r="E186" s="4">
        <v>250</v>
      </c>
      <c r="F186" s="5">
        <v>38565</v>
      </c>
      <c r="G186" s="4" t="s">
        <v>10</v>
      </c>
      <c r="H186" s="6">
        <v>995</v>
      </c>
      <c r="I186" s="6">
        <v>1069.5</v>
      </c>
    </row>
    <row r="187" spans="1:9" outlineLevel="2" x14ac:dyDescent="0.25">
      <c r="A187" s="4" t="s">
        <v>6</v>
      </c>
      <c r="B187" s="4" t="s">
        <v>7</v>
      </c>
      <c r="C187" s="11" t="s">
        <v>58</v>
      </c>
      <c r="D187" t="s">
        <v>8</v>
      </c>
      <c r="E187" s="4">
        <v>50</v>
      </c>
      <c r="F187" s="5">
        <v>37165</v>
      </c>
      <c r="G187" s="4" t="s">
        <v>10</v>
      </c>
      <c r="H187" s="6">
        <v>1495</v>
      </c>
      <c r="I187" s="3">
        <v>1700</v>
      </c>
    </row>
    <row r="188" spans="1:9" outlineLevel="2" x14ac:dyDescent="0.25">
      <c r="A188" s="4" t="s">
        <v>6</v>
      </c>
      <c r="B188" s="4" t="s">
        <v>7</v>
      </c>
      <c r="C188" s="11" t="s">
        <v>55</v>
      </c>
      <c r="D188" s="4" t="s">
        <v>8</v>
      </c>
      <c r="E188" s="4">
        <v>100</v>
      </c>
      <c r="F188" s="5">
        <v>37438</v>
      </c>
      <c r="G188" s="7" t="s">
        <v>132</v>
      </c>
      <c r="H188" s="6">
        <v>1850</v>
      </c>
      <c r="I188" s="6">
        <v>1850</v>
      </c>
    </row>
    <row r="189" spans="1:9" outlineLevel="2" x14ac:dyDescent="0.25">
      <c r="A189" t="s">
        <v>6</v>
      </c>
      <c r="B189" t="s">
        <v>7</v>
      </c>
      <c r="C189" s="9" t="s">
        <v>30</v>
      </c>
      <c r="D189" t="s">
        <v>8</v>
      </c>
      <c r="E189">
        <v>25</v>
      </c>
      <c r="F189" s="2">
        <v>38808</v>
      </c>
      <c r="G189" t="s">
        <v>10</v>
      </c>
      <c r="H189" s="3">
        <v>1450</v>
      </c>
      <c r="I189" s="16">
        <v>1450</v>
      </c>
    </row>
    <row r="190" spans="1:9" outlineLevel="2" x14ac:dyDescent="0.25">
      <c r="A190" t="s">
        <v>6</v>
      </c>
      <c r="B190" t="s">
        <v>7</v>
      </c>
      <c r="C190" s="9" t="s">
        <v>153</v>
      </c>
      <c r="D190" t="s">
        <v>8</v>
      </c>
      <c r="E190">
        <v>50</v>
      </c>
      <c r="F190" s="2">
        <v>39661</v>
      </c>
      <c r="G190" t="s">
        <v>10</v>
      </c>
      <c r="H190" s="3">
        <v>1450</v>
      </c>
      <c r="I190" s="6">
        <v>2040</v>
      </c>
    </row>
    <row r="191" spans="1:9" outlineLevel="2" x14ac:dyDescent="0.25">
      <c r="A191" t="s">
        <v>6</v>
      </c>
      <c r="B191" t="s">
        <v>7</v>
      </c>
      <c r="C191" s="13" t="s">
        <v>166</v>
      </c>
      <c r="D191" t="s">
        <v>8</v>
      </c>
      <c r="E191">
        <v>25</v>
      </c>
      <c r="F191" s="2">
        <v>40026</v>
      </c>
      <c r="G191" t="s">
        <v>10</v>
      </c>
      <c r="H191" s="3">
        <v>995</v>
      </c>
      <c r="I191" s="3">
        <v>2025</v>
      </c>
    </row>
    <row r="192" spans="1:9" outlineLevel="2" x14ac:dyDescent="0.25">
      <c r="A192" s="9" t="s">
        <v>6</v>
      </c>
      <c r="B192" s="9" t="s">
        <v>7</v>
      </c>
      <c r="C192" s="9" t="s">
        <v>66</v>
      </c>
      <c r="D192" s="9" t="s">
        <v>8</v>
      </c>
      <c r="E192" s="9">
        <v>150</v>
      </c>
      <c r="F192" s="10">
        <v>40664</v>
      </c>
      <c r="G192" s="9"/>
      <c r="H192" s="3">
        <v>950</v>
      </c>
      <c r="I192" s="6">
        <v>1301</v>
      </c>
    </row>
    <row r="193" spans="1:9" outlineLevel="2" x14ac:dyDescent="0.25">
      <c r="A193" t="s">
        <v>6</v>
      </c>
      <c r="B193" t="s">
        <v>7</v>
      </c>
      <c r="C193" s="9" t="s">
        <v>174</v>
      </c>
      <c r="D193" t="s">
        <v>8</v>
      </c>
      <c r="F193" s="2"/>
      <c r="H193" s="3">
        <v>895</v>
      </c>
      <c r="I193" s="3">
        <v>895</v>
      </c>
    </row>
    <row r="194" spans="1:9" outlineLevel="1" x14ac:dyDescent="0.25">
      <c r="C194" s="9"/>
      <c r="D194" s="1" t="s">
        <v>185</v>
      </c>
      <c r="F194" s="2"/>
      <c r="H194" s="3">
        <f>SUBTOTAL(4,H185:H193)</f>
        <v>1850</v>
      </c>
      <c r="I194" s="3">
        <f>SUBTOTAL(4,I185:I193)</f>
        <v>2040</v>
      </c>
    </row>
    <row r="195" spans="1:9" outlineLevel="2" x14ac:dyDescent="0.25">
      <c r="A195" s="9" t="s">
        <v>6</v>
      </c>
      <c r="B195" s="9" t="s">
        <v>7</v>
      </c>
      <c r="C195" s="9" t="s">
        <v>144</v>
      </c>
      <c r="D195" s="9" t="s">
        <v>126</v>
      </c>
      <c r="E195" s="9">
        <v>40</v>
      </c>
      <c r="F195" s="10">
        <v>40575</v>
      </c>
      <c r="G195" s="9" t="s">
        <v>132</v>
      </c>
      <c r="H195" s="3">
        <v>2950</v>
      </c>
      <c r="I195" s="6">
        <v>1069.5</v>
      </c>
    </row>
    <row r="196" spans="1:9" outlineLevel="1" x14ac:dyDescent="0.25">
      <c r="A196" s="9"/>
      <c r="B196" s="9"/>
      <c r="C196" s="9"/>
      <c r="D196" s="1" t="s">
        <v>186</v>
      </c>
      <c r="E196" s="9"/>
      <c r="F196" s="10"/>
      <c r="G196" s="9"/>
      <c r="H196" s="3">
        <f>SUBTOTAL(4,H195:H195)</f>
        <v>2950</v>
      </c>
      <c r="I196" s="6">
        <f>SUBTOTAL(4,I195:I195)</f>
        <v>1069.5</v>
      </c>
    </row>
    <row r="197" spans="1:9" outlineLevel="2" x14ac:dyDescent="0.25">
      <c r="A197" s="9" t="s">
        <v>6</v>
      </c>
      <c r="B197" s="9" t="s">
        <v>7</v>
      </c>
      <c r="C197" s="9" t="s">
        <v>119</v>
      </c>
      <c r="D197" s="9" t="s">
        <v>120</v>
      </c>
      <c r="E197" s="9"/>
      <c r="F197" s="10">
        <v>41000</v>
      </c>
      <c r="G197" s="9"/>
      <c r="H197" s="3">
        <v>395</v>
      </c>
      <c r="I197" s="3">
        <v>395</v>
      </c>
    </row>
    <row r="198" spans="1:9" outlineLevel="2" x14ac:dyDescent="0.25">
      <c r="A198" s="9" t="s">
        <v>6</v>
      </c>
      <c r="B198" s="9" t="s">
        <v>7</v>
      </c>
      <c r="C198" s="9" t="s">
        <v>122</v>
      </c>
      <c r="D198" s="9" t="s">
        <v>120</v>
      </c>
      <c r="E198" s="9"/>
      <c r="F198" s="10">
        <v>40848</v>
      </c>
      <c r="G198" s="9"/>
      <c r="H198" s="3">
        <v>195</v>
      </c>
      <c r="I198" s="16">
        <v>195</v>
      </c>
    </row>
    <row r="199" spans="1:9" outlineLevel="2" x14ac:dyDescent="0.25">
      <c r="A199" s="9" t="s">
        <v>6</v>
      </c>
      <c r="B199" s="9" t="s">
        <v>7</v>
      </c>
      <c r="C199" s="9" t="s">
        <v>127</v>
      </c>
      <c r="D199" s="9" t="s">
        <v>120</v>
      </c>
      <c r="E199" s="9"/>
      <c r="F199" s="10">
        <v>40513</v>
      </c>
      <c r="G199" s="9"/>
      <c r="H199" s="3">
        <v>125</v>
      </c>
      <c r="I199" s="16">
        <v>125</v>
      </c>
    </row>
    <row r="200" spans="1:9" outlineLevel="1" x14ac:dyDescent="0.25">
      <c r="A200" s="9"/>
      <c r="B200" s="9"/>
      <c r="C200" s="9"/>
      <c r="D200" s="1" t="s">
        <v>187</v>
      </c>
      <c r="E200" s="9"/>
      <c r="F200" s="10"/>
      <c r="G200" s="9"/>
      <c r="H200" s="3">
        <f>SUBTOTAL(4,H197:H199)</f>
        <v>395</v>
      </c>
      <c r="I200" s="16">
        <f>SUBTOTAL(4,I197:I199)</f>
        <v>395</v>
      </c>
    </row>
    <row r="201" spans="1:9" outlineLevel="2" x14ac:dyDescent="0.25">
      <c r="A201" s="4" t="s">
        <v>6</v>
      </c>
      <c r="B201" s="4" t="s">
        <v>7</v>
      </c>
      <c r="C201" s="11" t="s">
        <v>78</v>
      </c>
      <c r="D201" s="4" t="s">
        <v>35</v>
      </c>
      <c r="E201" s="4"/>
      <c r="F201" s="5">
        <v>36069</v>
      </c>
      <c r="G201" s="4"/>
      <c r="H201" s="6">
        <v>125</v>
      </c>
      <c r="I201" s="3">
        <v>125</v>
      </c>
    </row>
    <row r="202" spans="1:9" outlineLevel="2" x14ac:dyDescent="0.25">
      <c r="A202" s="4" t="s">
        <v>6</v>
      </c>
      <c r="B202" s="4" t="s">
        <v>7</v>
      </c>
      <c r="C202" s="11" t="s">
        <v>76</v>
      </c>
      <c r="D202" s="4" t="s">
        <v>35</v>
      </c>
      <c r="E202" s="4"/>
      <c r="F202" s="5">
        <v>36220</v>
      </c>
      <c r="G202" s="4"/>
      <c r="H202" s="6">
        <v>95</v>
      </c>
      <c r="I202" s="6">
        <v>95</v>
      </c>
    </row>
    <row r="203" spans="1:9" outlineLevel="2" x14ac:dyDescent="0.25">
      <c r="A203" t="s">
        <v>6</v>
      </c>
      <c r="B203" s="4" t="s">
        <v>7</v>
      </c>
      <c r="C203" s="11" t="s">
        <v>163</v>
      </c>
      <c r="D203" t="s">
        <v>35</v>
      </c>
      <c r="E203" s="4"/>
      <c r="F203" s="5">
        <v>38596</v>
      </c>
      <c r="G203" s="4"/>
      <c r="H203" s="6">
        <v>30</v>
      </c>
      <c r="I203" s="16">
        <v>30</v>
      </c>
    </row>
    <row r="204" spans="1:9" outlineLevel="2" x14ac:dyDescent="0.25">
      <c r="A204" s="4" t="s">
        <v>6</v>
      </c>
      <c r="B204" s="4" t="s">
        <v>7</v>
      </c>
      <c r="C204" s="4" t="s">
        <v>103</v>
      </c>
      <c r="D204" s="4" t="s">
        <v>35</v>
      </c>
      <c r="E204" s="4"/>
      <c r="F204" s="5">
        <v>33117</v>
      </c>
      <c r="G204" s="4"/>
      <c r="H204" s="6">
        <v>150</v>
      </c>
      <c r="I204" s="16">
        <v>150</v>
      </c>
    </row>
    <row r="205" spans="1:9" outlineLevel="1" x14ac:dyDescent="0.25">
      <c r="A205" s="4"/>
      <c r="B205" s="4"/>
      <c r="C205" s="4"/>
      <c r="D205" s="19" t="s">
        <v>188</v>
      </c>
      <c r="E205" s="4"/>
      <c r="F205" s="5"/>
      <c r="G205" s="4"/>
      <c r="H205" s="6">
        <f>SUBTOTAL(4,H201:H204)</f>
        <v>150</v>
      </c>
      <c r="I205" s="16">
        <f>SUBTOTAL(4,I201:I204)</f>
        <v>150</v>
      </c>
    </row>
    <row r="206" spans="1:9" outlineLevel="2" x14ac:dyDescent="0.25">
      <c r="A206" s="9" t="s">
        <v>6</v>
      </c>
      <c r="B206" s="9" t="s">
        <v>7</v>
      </c>
      <c r="C206" s="9" t="s">
        <v>119</v>
      </c>
      <c r="D206" s="9" t="s">
        <v>54</v>
      </c>
      <c r="E206" s="9"/>
      <c r="F206" s="10">
        <v>41000</v>
      </c>
      <c r="G206" s="9"/>
      <c r="H206" s="3">
        <v>20</v>
      </c>
      <c r="I206" s="6">
        <v>20</v>
      </c>
    </row>
    <row r="207" spans="1:9" outlineLevel="2" x14ac:dyDescent="0.25">
      <c r="A207" s="4" t="s">
        <v>6</v>
      </c>
      <c r="B207" s="4" t="s">
        <v>7</v>
      </c>
      <c r="C207" s="11" t="s">
        <v>53</v>
      </c>
      <c r="D207" s="4" t="s">
        <v>54</v>
      </c>
      <c r="E207" s="4"/>
      <c r="F207" s="5">
        <v>37500</v>
      </c>
      <c r="G207" s="4"/>
      <c r="H207" s="6">
        <v>20</v>
      </c>
      <c r="I207" s="6">
        <v>20</v>
      </c>
    </row>
    <row r="208" spans="1:9" outlineLevel="2" x14ac:dyDescent="0.25">
      <c r="A208" s="4" t="s">
        <v>6</v>
      </c>
      <c r="B208" s="4" t="s">
        <v>7</v>
      </c>
      <c r="C208" s="11" t="s">
        <v>62</v>
      </c>
      <c r="D208" s="4" t="s">
        <v>54</v>
      </c>
      <c r="E208" s="4"/>
      <c r="F208" s="5">
        <v>37073</v>
      </c>
      <c r="G208" s="4"/>
      <c r="H208" s="6">
        <v>35</v>
      </c>
      <c r="I208" s="6">
        <v>35</v>
      </c>
    </row>
    <row r="209" spans="1:9" outlineLevel="2" x14ac:dyDescent="0.25">
      <c r="A209" s="4" t="s">
        <v>6</v>
      </c>
      <c r="B209" s="4" t="s">
        <v>7</v>
      </c>
      <c r="C209" s="11" t="s">
        <v>63</v>
      </c>
      <c r="D209" s="4" t="s">
        <v>54</v>
      </c>
      <c r="E209" s="4"/>
      <c r="F209" s="5">
        <v>37073</v>
      </c>
      <c r="G209" s="4"/>
      <c r="H209" s="6">
        <v>35</v>
      </c>
      <c r="I209" s="6">
        <v>35</v>
      </c>
    </row>
    <row r="210" spans="1:9" outlineLevel="2" x14ac:dyDescent="0.25">
      <c r="A210" s="4" t="s">
        <v>6</v>
      </c>
      <c r="B210" s="4" t="s">
        <v>7</v>
      </c>
      <c r="C210" s="11" t="s">
        <v>66</v>
      </c>
      <c r="D210" s="4" t="s">
        <v>54</v>
      </c>
      <c r="E210" s="4"/>
      <c r="F210" s="5">
        <v>36923</v>
      </c>
      <c r="G210" s="4" t="s">
        <v>10</v>
      </c>
      <c r="H210" s="6">
        <v>35</v>
      </c>
      <c r="I210" s="6">
        <v>35</v>
      </c>
    </row>
    <row r="211" spans="1:9" outlineLevel="1" x14ac:dyDescent="0.25">
      <c r="A211" s="4"/>
      <c r="B211" s="4"/>
      <c r="C211" s="11"/>
      <c r="D211" s="19" t="s">
        <v>189</v>
      </c>
      <c r="E211" s="4"/>
      <c r="F211" s="5"/>
      <c r="G211" s="4"/>
      <c r="H211" s="6">
        <f>SUBTOTAL(4,H206:H210)</f>
        <v>35</v>
      </c>
      <c r="I211" s="6">
        <f>SUBTOTAL(4,I206:I210)</f>
        <v>35</v>
      </c>
    </row>
    <row r="212" spans="1:9" outlineLevel="2" x14ac:dyDescent="0.25">
      <c r="A212" s="9" t="s">
        <v>6</v>
      </c>
      <c r="B212" s="9" t="s">
        <v>7</v>
      </c>
      <c r="C212" s="13" t="s">
        <v>114</v>
      </c>
      <c r="D212" s="9" t="s">
        <v>12</v>
      </c>
      <c r="E212" s="9">
        <v>350</v>
      </c>
      <c r="F212" s="10">
        <v>40238</v>
      </c>
      <c r="G212" s="9" t="s">
        <v>10</v>
      </c>
      <c r="H212" s="3">
        <v>225</v>
      </c>
      <c r="I212" s="6">
        <v>540.5</v>
      </c>
    </row>
    <row r="213" spans="1:9" outlineLevel="2" x14ac:dyDescent="0.25">
      <c r="A213" s="9" t="s">
        <v>6</v>
      </c>
      <c r="B213" s="9" t="s">
        <v>7</v>
      </c>
      <c r="C213" s="9" t="s">
        <v>125</v>
      </c>
      <c r="D213" s="9" t="s">
        <v>12</v>
      </c>
      <c r="E213" s="9">
        <v>300</v>
      </c>
      <c r="F213" s="10">
        <v>40603</v>
      </c>
      <c r="G213" s="9"/>
      <c r="H213" s="3">
        <v>225</v>
      </c>
      <c r="I213" s="6">
        <v>321.5</v>
      </c>
    </row>
    <row r="214" spans="1:9" outlineLevel="2" x14ac:dyDescent="0.25">
      <c r="A214" s="9" t="s">
        <v>6</v>
      </c>
      <c r="B214" s="9" t="s">
        <v>7</v>
      </c>
      <c r="C214" t="s">
        <v>145</v>
      </c>
      <c r="D214" t="s">
        <v>12</v>
      </c>
      <c r="E214">
        <v>450</v>
      </c>
      <c r="F214" s="10">
        <v>41244</v>
      </c>
      <c r="H214" s="3">
        <v>195</v>
      </c>
      <c r="I214" s="6">
        <v>195</v>
      </c>
    </row>
    <row r="215" spans="1:9" outlineLevel="2" x14ac:dyDescent="0.25">
      <c r="A215" t="s">
        <v>6</v>
      </c>
      <c r="B215" t="s">
        <v>7</v>
      </c>
      <c r="C215" s="8" t="s">
        <v>112</v>
      </c>
      <c r="D215" t="s">
        <v>12</v>
      </c>
      <c r="E215">
        <v>375</v>
      </c>
      <c r="F215" s="2">
        <v>40087</v>
      </c>
      <c r="H215" s="3">
        <v>225</v>
      </c>
      <c r="I215" s="6">
        <v>225</v>
      </c>
    </row>
    <row r="216" spans="1:9" outlineLevel="2" x14ac:dyDescent="0.25">
      <c r="A216" t="s">
        <v>6</v>
      </c>
      <c r="B216" t="s">
        <v>7</v>
      </c>
      <c r="C216" s="9" t="s">
        <v>11</v>
      </c>
      <c r="D216" t="s">
        <v>12</v>
      </c>
      <c r="E216">
        <v>250</v>
      </c>
      <c r="F216" s="2">
        <v>39904</v>
      </c>
      <c r="G216" t="s">
        <v>10</v>
      </c>
      <c r="H216" s="3">
        <v>195</v>
      </c>
      <c r="I216" s="6">
        <v>259.5</v>
      </c>
    </row>
    <row r="217" spans="1:9" outlineLevel="2" x14ac:dyDescent="0.25">
      <c r="A217" s="9" t="s">
        <v>6</v>
      </c>
      <c r="B217" s="9" t="s">
        <v>7</v>
      </c>
      <c r="C217" s="9" t="s">
        <v>117</v>
      </c>
      <c r="D217" s="9" t="s">
        <v>12</v>
      </c>
      <c r="E217" s="9">
        <v>450</v>
      </c>
      <c r="F217" s="10">
        <v>41122</v>
      </c>
      <c r="G217" s="9"/>
      <c r="H217" s="3">
        <v>195</v>
      </c>
      <c r="I217" s="16">
        <v>195</v>
      </c>
    </row>
    <row r="218" spans="1:9" outlineLevel="2" x14ac:dyDescent="0.25">
      <c r="A218" s="9" t="s">
        <v>6</v>
      </c>
      <c r="B218" s="9" t="s">
        <v>7</v>
      </c>
      <c r="C218" s="13" t="s">
        <v>128</v>
      </c>
      <c r="D218" s="9" t="s">
        <v>12</v>
      </c>
      <c r="E218" s="9">
        <v>350</v>
      </c>
      <c r="F218" s="10">
        <v>40452</v>
      </c>
      <c r="G218" s="9"/>
      <c r="H218" s="3">
        <v>275</v>
      </c>
      <c r="I218" s="6">
        <v>275</v>
      </c>
    </row>
    <row r="219" spans="1:9" outlineLevel="2" x14ac:dyDescent="0.25">
      <c r="A219" s="9" t="s">
        <v>6</v>
      </c>
      <c r="B219" s="9" t="s">
        <v>7</v>
      </c>
      <c r="C219" s="9" t="s">
        <v>121</v>
      </c>
      <c r="D219" s="9" t="s">
        <v>12</v>
      </c>
      <c r="E219" s="9">
        <v>250</v>
      </c>
      <c r="F219" s="10">
        <v>40969</v>
      </c>
      <c r="G219" s="9"/>
      <c r="H219" s="3">
        <v>225</v>
      </c>
      <c r="I219" s="16">
        <v>225</v>
      </c>
    </row>
    <row r="220" spans="1:9" outlineLevel="2" x14ac:dyDescent="0.25">
      <c r="A220" t="s">
        <v>6</v>
      </c>
      <c r="B220" t="s">
        <v>7</v>
      </c>
      <c r="C220" s="8" t="s">
        <v>113</v>
      </c>
      <c r="D220" t="s">
        <v>12</v>
      </c>
      <c r="E220">
        <v>450</v>
      </c>
      <c r="F220" s="2">
        <v>40118</v>
      </c>
      <c r="H220" s="3">
        <v>195</v>
      </c>
      <c r="I220" s="3">
        <v>195</v>
      </c>
    </row>
    <row r="221" spans="1:9" outlineLevel="2" x14ac:dyDescent="0.25">
      <c r="A221" s="9" t="s">
        <v>6</v>
      </c>
      <c r="B221" s="9" t="s">
        <v>7</v>
      </c>
      <c r="C221" s="13" t="s">
        <v>129</v>
      </c>
      <c r="D221" s="9" t="s">
        <v>12</v>
      </c>
      <c r="E221" s="9">
        <v>450</v>
      </c>
      <c r="F221" s="10">
        <v>40269</v>
      </c>
      <c r="G221" s="9" t="s">
        <v>132</v>
      </c>
      <c r="H221" s="3">
        <v>195</v>
      </c>
      <c r="I221" s="16">
        <v>195</v>
      </c>
    </row>
    <row r="222" spans="1:9" outlineLevel="1" x14ac:dyDescent="0.25">
      <c r="A222" s="9"/>
      <c r="B222" s="9"/>
      <c r="C222" s="13"/>
      <c r="D222" s="1" t="s">
        <v>190</v>
      </c>
      <c r="E222" s="9"/>
      <c r="F222" s="10"/>
      <c r="G222" s="9"/>
      <c r="H222" s="3">
        <f>SUBTOTAL(4,H212:H221)</f>
        <v>275</v>
      </c>
      <c r="I222" s="16">
        <f>SUBTOTAL(4,I212:I221)</f>
        <v>540.5</v>
      </c>
    </row>
    <row r="223" spans="1:9" x14ac:dyDescent="0.25">
      <c r="A223" s="9"/>
      <c r="B223" s="9"/>
      <c r="C223" s="13"/>
      <c r="D223" s="1" t="s">
        <v>191</v>
      </c>
      <c r="E223" s="9"/>
      <c r="F223" s="10"/>
      <c r="G223" s="9"/>
      <c r="H223" s="3">
        <f>SUBTOTAL(4,H2:H221)</f>
        <v>2950</v>
      </c>
      <c r="I223" s="16">
        <f>SUBTOTAL(4,I2:I221)</f>
        <v>9187.5</v>
      </c>
    </row>
    <row r="228" spans="9:9" x14ac:dyDescent="0.25">
      <c r="I228"/>
    </row>
    <row r="229" spans="9:9" x14ac:dyDescent="0.25">
      <c r="I229"/>
    </row>
    <row r="230" spans="9:9" x14ac:dyDescent="0.25">
      <c r="I230"/>
    </row>
    <row r="231" spans="9:9" x14ac:dyDescent="0.25">
      <c r="I231"/>
    </row>
    <row r="232" spans="9:9" x14ac:dyDescent="0.25">
      <c r="I232"/>
    </row>
    <row r="233" spans="9:9" x14ac:dyDescent="0.25">
      <c r="I233"/>
    </row>
    <row r="234" spans="9:9" x14ac:dyDescent="0.25">
      <c r="I234"/>
    </row>
    <row r="235" spans="9:9" x14ac:dyDescent="0.25">
      <c r="I235"/>
    </row>
  </sheetData>
  <sortState ref="A2:I206">
    <sortCondition ref="D2:D206"/>
    <sortCondition ref="C2:C206"/>
  </sortState>
  <pageMargins left="0.7" right="0.7" top="0.75" bottom="0.75" header="0.3" footer="0.3"/>
  <pageSetup orientation="landscape" horizontalDpi="200" verticalDpi="200" r:id="rId1"/>
  <headerFooter>
    <oddFooter>&amp;LStudent Name&amp;C&amp;A&amp;R&amp;F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"/>
  <sheetViews>
    <sheetView topLeftCell="A10" workbookViewId="0">
      <selection activeCell="B8" sqref="B8"/>
    </sheetView>
  </sheetViews>
  <sheetFormatPr defaultRowHeight="15" x14ac:dyDescent="0.25"/>
  <cols>
    <col min="1" max="1" width="30" customWidth="1"/>
    <col min="2" max="2" width="10.42578125" customWidth="1"/>
    <col min="3" max="3" width="9.7109375" customWidth="1"/>
  </cols>
  <sheetData>
    <row r="1" spans="1:3" x14ac:dyDescent="0.25">
      <c r="A1" s="24" t="s">
        <v>5</v>
      </c>
      <c r="B1" t="s">
        <v>10</v>
      </c>
    </row>
    <row r="3" spans="1:3" ht="30" x14ac:dyDescent="0.25">
      <c r="A3" s="24" t="s">
        <v>194</v>
      </c>
      <c r="B3" s="23" t="s">
        <v>193</v>
      </c>
      <c r="C3" s="23" t="s">
        <v>192</v>
      </c>
    </row>
    <row r="4" spans="1:3" x14ac:dyDescent="0.25">
      <c r="A4" s="22" t="s">
        <v>12</v>
      </c>
      <c r="B4" s="21">
        <v>210</v>
      </c>
      <c r="C4" s="21">
        <v>400</v>
      </c>
    </row>
    <row r="5" spans="1:3" x14ac:dyDescent="0.25">
      <c r="A5" s="22" t="s">
        <v>8</v>
      </c>
      <c r="B5" s="21">
        <v>1277</v>
      </c>
      <c r="C5" s="21">
        <v>1656.9</v>
      </c>
    </row>
    <row r="6" spans="1:3" x14ac:dyDescent="0.25">
      <c r="A6" s="22" t="s">
        <v>130</v>
      </c>
      <c r="B6" s="21">
        <v>1500</v>
      </c>
      <c r="C6" s="21">
        <v>2585</v>
      </c>
    </row>
    <row r="7" spans="1:3" x14ac:dyDescent="0.25">
      <c r="A7" s="22" t="s">
        <v>24</v>
      </c>
      <c r="B7" s="21">
        <v>198.91803278688525</v>
      </c>
      <c r="C7" s="21">
        <v>938.70491803278685</v>
      </c>
    </row>
    <row r="8" spans="1:3" x14ac:dyDescent="0.25">
      <c r="A8" s="22" t="s">
        <v>9</v>
      </c>
      <c r="B8" s="21">
        <v>456.42857142857144</v>
      </c>
      <c r="C8" s="21">
        <v>1141.6467928571428</v>
      </c>
    </row>
    <row r="9" spans="1:3" x14ac:dyDescent="0.25">
      <c r="A9" s="22" t="s">
        <v>70</v>
      </c>
      <c r="B9" s="21">
        <v>495</v>
      </c>
      <c r="C9" s="21">
        <v>495</v>
      </c>
    </row>
    <row r="10" spans="1:3" x14ac:dyDescent="0.25">
      <c r="A10" s="22" t="s">
        <v>93</v>
      </c>
      <c r="B10" s="21">
        <v>195</v>
      </c>
      <c r="C10" s="21">
        <v>460.5</v>
      </c>
    </row>
    <row r="11" spans="1:3" x14ac:dyDescent="0.25">
      <c r="A11" s="22" t="s">
        <v>131</v>
      </c>
      <c r="B11" s="21">
        <v>441.25</v>
      </c>
      <c r="C11" s="21">
        <v>935</v>
      </c>
    </row>
    <row r="12" spans="1:3" x14ac:dyDescent="0.25">
      <c r="A12" s="22" t="s">
        <v>20</v>
      </c>
      <c r="B12" s="21">
        <v>687.5</v>
      </c>
      <c r="C12" s="21">
        <v>719</v>
      </c>
    </row>
    <row r="13" spans="1:3" x14ac:dyDescent="0.25">
      <c r="A13" s="22" t="s">
        <v>196</v>
      </c>
      <c r="B13" s="21">
        <v>363.66981132075472</v>
      </c>
      <c r="C13" s="21">
        <v>1034.1048132075471</v>
      </c>
    </row>
  </sheetData>
  <pageMargins left="0.7" right="0.7" top="0.75" bottom="0.75" header="0.3" footer="0.3"/>
  <pageSetup orientation="portrait" horizontalDpi="200" verticalDpi="200" r:id="rId2"/>
  <headerFooter>
    <oddFooter>&amp;LStudent Name&amp;C&amp;A&amp;R&amp;F</oddFooter>
  </headerFooter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8"/>
  <sheetViews>
    <sheetView zoomScale="90" zoomScaleNormal="90" workbookViewId="0">
      <selection activeCell="B8" sqref="B8"/>
    </sheetView>
  </sheetViews>
  <sheetFormatPr defaultRowHeight="15" x14ac:dyDescent="0.25"/>
  <cols>
    <col min="2" max="2" width="11.5703125" bestFit="1" customWidth="1"/>
    <col min="3" max="3" width="46.5703125" customWidth="1"/>
    <col min="4" max="4" width="32.28515625" bestFit="1" customWidth="1"/>
    <col min="5" max="5" width="11.85546875" hidden="1" customWidth="1"/>
    <col min="6" max="6" width="13.42578125" hidden="1" customWidth="1"/>
    <col min="7" max="7" width="11.140625" customWidth="1"/>
    <col min="8" max="8" width="18.42578125" bestFit="1" customWidth="1"/>
    <col min="9" max="9" width="10.28515625" style="15" customWidth="1"/>
  </cols>
  <sheetData>
    <row r="1" spans="1:10" x14ac:dyDescent="0.25">
      <c r="A1" s="1" t="s">
        <v>1</v>
      </c>
      <c r="B1" s="1" t="s">
        <v>0</v>
      </c>
      <c r="C1" s="1" t="s">
        <v>2</v>
      </c>
      <c r="D1" s="1" t="s">
        <v>14</v>
      </c>
      <c r="E1" s="1" t="s">
        <v>13</v>
      </c>
      <c r="F1" s="1" t="s">
        <v>3</v>
      </c>
      <c r="G1" s="1" t="s">
        <v>4</v>
      </c>
      <c r="H1" s="1" t="s">
        <v>5</v>
      </c>
      <c r="I1" s="14" t="s">
        <v>135</v>
      </c>
      <c r="J1" s="1"/>
    </row>
    <row r="2" spans="1:10" x14ac:dyDescent="0.25">
      <c r="A2" t="s">
        <v>6</v>
      </c>
      <c r="B2" t="s">
        <v>7</v>
      </c>
      <c r="C2" s="9" t="s">
        <v>110</v>
      </c>
      <c r="D2" t="s">
        <v>24</v>
      </c>
      <c r="E2">
        <v>1950</v>
      </c>
      <c r="F2" s="2">
        <v>36373</v>
      </c>
      <c r="G2" s="3">
        <v>275</v>
      </c>
      <c r="H2" t="s">
        <v>10</v>
      </c>
      <c r="I2" s="6">
        <v>362</v>
      </c>
    </row>
    <row r="3" spans="1:10" x14ac:dyDescent="0.25">
      <c r="A3" t="s">
        <v>6</v>
      </c>
      <c r="B3" t="s">
        <v>7</v>
      </c>
      <c r="C3" s="9" t="s">
        <v>16</v>
      </c>
      <c r="D3" t="s">
        <v>9</v>
      </c>
      <c r="E3">
        <v>450</v>
      </c>
      <c r="F3" s="2">
        <v>39783</v>
      </c>
      <c r="G3" s="3">
        <v>395</v>
      </c>
      <c r="I3" s="3">
        <v>395</v>
      </c>
    </row>
    <row r="4" spans="1:10" x14ac:dyDescent="0.25">
      <c r="A4" s="4" t="s">
        <v>6</v>
      </c>
      <c r="B4" s="4" t="s">
        <v>7</v>
      </c>
      <c r="C4" s="11" t="s">
        <v>67</v>
      </c>
      <c r="D4" t="s">
        <v>24</v>
      </c>
      <c r="E4" s="4">
        <v>3000</v>
      </c>
      <c r="F4" s="5">
        <v>36770</v>
      </c>
      <c r="G4" s="6">
        <v>225</v>
      </c>
      <c r="H4" s="7" t="s">
        <v>132</v>
      </c>
      <c r="I4" s="3">
        <v>255.5</v>
      </c>
    </row>
    <row r="5" spans="1:10" x14ac:dyDescent="0.25">
      <c r="A5" s="4" t="s">
        <v>6</v>
      </c>
      <c r="B5" s="4" t="s">
        <v>7</v>
      </c>
      <c r="C5" s="11" t="s">
        <v>67</v>
      </c>
      <c r="D5" t="s">
        <v>9</v>
      </c>
      <c r="E5" s="4">
        <v>275</v>
      </c>
      <c r="F5" s="5">
        <v>36800</v>
      </c>
      <c r="G5" s="6">
        <v>795</v>
      </c>
      <c r="H5" s="4" t="s">
        <v>10</v>
      </c>
      <c r="I5" s="3">
        <v>968.5</v>
      </c>
    </row>
    <row r="6" spans="1:10" x14ac:dyDescent="0.25">
      <c r="A6" t="s">
        <v>6</v>
      </c>
      <c r="B6" t="s">
        <v>7</v>
      </c>
      <c r="C6" s="8" t="s">
        <v>111</v>
      </c>
      <c r="D6" t="s">
        <v>9</v>
      </c>
      <c r="E6">
        <v>250</v>
      </c>
      <c r="F6" s="2">
        <v>40087</v>
      </c>
      <c r="G6" s="3">
        <v>295</v>
      </c>
      <c r="H6" t="s">
        <v>10</v>
      </c>
      <c r="I6" s="3">
        <v>398.5</v>
      </c>
    </row>
    <row r="7" spans="1:10" x14ac:dyDescent="0.25">
      <c r="A7" s="9" t="s">
        <v>6</v>
      </c>
      <c r="B7" s="9" t="s">
        <v>7</v>
      </c>
      <c r="C7" s="13" t="s">
        <v>114</v>
      </c>
      <c r="D7" s="9" t="s">
        <v>12</v>
      </c>
      <c r="E7" s="9">
        <v>350</v>
      </c>
      <c r="F7" s="10">
        <v>40238</v>
      </c>
      <c r="G7" s="3">
        <v>225</v>
      </c>
      <c r="H7" s="9" t="s">
        <v>10</v>
      </c>
      <c r="I7" s="6">
        <v>540.5</v>
      </c>
    </row>
    <row r="8" spans="1:10" x14ac:dyDescent="0.25">
      <c r="A8" t="s">
        <v>6</v>
      </c>
      <c r="B8" t="s">
        <v>7</v>
      </c>
      <c r="C8" s="9" t="s">
        <v>28</v>
      </c>
      <c r="D8" t="s">
        <v>9</v>
      </c>
      <c r="E8">
        <v>550</v>
      </c>
      <c r="F8" s="2">
        <v>39052</v>
      </c>
      <c r="G8" s="3">
        <v>150</v>
      </c>
      <c r="H8" s="8" t="s">
        <v>10</v>
      </c>
      <c r="I8" s="6">
        <v>173</v>
      </c>
    </row>
    <row r="9" spans="1:10" x14ac:dyDescent="0.25">
      <c r="A9" t="s">
        <v>6</v>
      </c>
      <c r="B9" t="s">
        <v>7</v>
      </c>
      <c r="C9" s="9" t="s">
        <v>27</v>
      </c>
      <c r="D9" t="s">
        <v>24</v>
      </c>
      <c r="E9">
        <v>650</v>
      </c>
      <c r="F9" s="2">
        <v>39083</v>
      </c>
      <c r="G9" s="3">
        <v>165</v>
      </c>
      <c r="H9" s="8" t="s">
        <v>132</v>
      </c>
      <c r="I9" s="16">
        <v>165</v>
      </c>
    </row>
    <row r="10" spans="1:10" x14ac:dyDescent="0.25">
      <c r="A10" s="4" t="s">
        <v>6</v>
      </c>
      <c r="B10" s="4" t="s">
        <v>7</v>
      </c>
      <c r="C10" s="4" t="s">
        <v>137</v>
      </c>
      <c r="D10" s="4" t="s">
        <v>24</v>
      </c>
      <c r="E10" s="4">
        <v>850</v>
      </c>
      <c r="F10" s="5">
        <v>32721</v>
      </c>
      <c r="G10" s="6">
        <v>175</v>
      </c>
      <c r="H10" s="4" t="s">
        <v>10</v>
      </c>
      <c r="I10" s="6">
        <v>1105.5</v>
      </c>
    </row>
    <row r="11" spans="1:10" x14ac:dyDescent="0.25">
      <c r="A11" s="9" t="s">
        <v>6</v>
      </c>
      <c r="B11" s="9" t="s">
        <v>7</v>
      </c>
      <c r="C11" s="9" t="s">
        <v>119</v>
      </c>
      <c r="D11" s="9" t="s">
        <v>8</v>
      </c>
      <c r="E11" s="9">
        <v>25</v>
      </c>
      <c r="F11" s="10">
        <v>40969</v>
      </c>
      <c r="G11" s="3">
        <v>1250</v>
      </c>
      <c r="H11" s="9"/>
      <c r="I11" s="3">
        <v>1250</v>
      </c>
    </row>
    <row r="12" spans="1:10" x14ac:dyDescent="0.25">
      <c r="A12" s="9" t="s">
        <v>6</v>
      </c>
      <c r="B12" s="9" t="s">
        <v>7</v>
      </c>
      <c r="C12" s="9" t="s">
        <v>119</v>
      </c>
      <c r="D12" s="9" t="s">
        <v>120</v>
      </c>
      <c r="E12" s="9"/>
      <c r="F12" s="10">
        <v>41000</v>
      </c>
      <c r="G12" s="3">
        <v>395</v>
      </c>
      <c r="H12" s="9"/>
      <c r="I12" s="3">
        <v>395</v>
      </c>
    </row>
    <row r="13" spans="1:10" x14ac:dyDescent="0.25">
      <c r="A13" s="9" t="s">
        <v>6</v>
      </c>
      <c r="B13" s="9" t="s">
        <v>7</v>
      </c>
      <c r="C13" s="9" t="s">
        <v>119</v>
      </c>
      <c r="D13" s="9" t="s">
        <v>54</v>
      </c>
      <c r="E13" s="9"/>
      <c r="F13" s="10">
        <v>41000</v>
      </c>
      <c r="G13" s="3">
        <v>20</v>
      </c>
      <c r="H13" s="9"/>
      <c r="I13" s="6">
        <v>20</v>
      </c>
    </row>
    <row r="14" spans="1:10" x14ac:dyDescent="0.25">
      <c r="A14" s="4" t="s">
        <v>6</v>
      </c>
      <c r="B14" s="4" t="s">
        <v>7</v>
      </c>
      <c r="C14" s="11" t="s">
        <v>87</v>
      </c>
      <c r="D14" s="4" t="s">
        <v>24</v>
      </c>
      <c r="E14" s="4">
        <v>3000</v>
      </c>
      <c r="F14" s="5">
        <v>34943</v>
      </c>
      <c r="G14" s="6">
        <v>195</v>
      </c>
      <c r="H14" s="4" t="s">
        <v>10</v>
      </c>
      <c r="I14" s="6">
        <v>210</v>
      </c>
    </row>
    <row r="15" spans="1:10" x14ac:dyDescent="0.25">
      <c r="A15" s="4" t="s">
        <v>6</v>
      </c>
      <c r="B15" s="4" t="s">
        <v>7</v>
      </c>
      <c r="C15" s="11" t="s">
        <v>138</v>
      </c>
      <c r="D15" s="4" t="s">
        <v>24</v>
      </c>
      <c r="E15" s="4">
        <v>2500</v>
      </c>
      <c r="F15" s="5">
        <v>35065</v>
      </c>
      <c r="G15" s="6">
        <v>125</v>
      </c>
      <c r="H15" s="4" t="s">
        <v>10</v>
      </c>
      <c r="I15" s="6">
        <v>246.5</v>
      </c>
    </row>
    <row r="16" spans="1:10" x14ac:dyDescent="0.25">
      <c r="A16" t="s">
        <v>6</v>
      </c>
      <c r="B16" t="s">
        <v>7</v>
      </c>
      <c r="C16" s="9" t="s">
        <v>139</v>
      </c>
      <c r="D16" t="s">
        <v>9</v>
      </c>
      <c r="E16">
        <v>650</v>
      </c>
      <c r="F16" s="2">
        <v>39142</v>
      </c>
      <c r="G16" s="3">
        <v>395</v>
      </c>
      <c r="H16" s="8" t="s">
        <v>10</v>
      </c>
      <c r="I16" s="6">
        <v>651</v>
      </c>
    </row>
    <row r="17" spans="1:9" x14ac:dyDescent="0.25">
      <c r="A17" s="4" t="s">
        <v>6</v>
      </c>
      <c r="B17" s="4" t="s">
        <v>7</v>
      </c>
      <c r="C17" s="11" t="s">
        <v>80</v>
      </c>
      <c r="D17" s="4" t="s">
        <v>24</v>
      </c>
      <c r="E17" s="4">
        <v>950</v>
      </c>
      <c r="F17" s="5">
        <v>35855</v>
      </c>
      <c r="G17" s="6">
        <v>150</v>
      </c>
      <c r="H17" s="4" t="s">
        <v>10</v>
      </c>
      <c r="I17" s="6">
        <v>395</v>
      </c>
    </row>
    <row r="18" spans="1:9" x14ac:dyDescent="0.25">
      <c r="A18" s="9" t="s">
        <v>6</v>
      </c>
      <c r="B18" s="9" t="s">
        <v>7</v>
      </c>
      <c r="C18" s="13" t="s">
        <v>80</v>
      </c>
      <c r="D18" s="9" t="s">
        <v>130</v>
      </c>
      <c r="E18" s="9">
        <v>50</v>
      </c>
      <c r="F18" s="10">
        <v>40360</v>
      </c>
      <c r="G18" s="3">
        <v>995</v>
      </c>
      <c r="H18" s="9" t="s">
        <v>132</v>
      </c>
      <c r="I18" s="6">
        <v>995</v>
      </c>
    </row>
    <row r="19" spans="1:9" x14ac:dyDescent="0.25">
      <c r="A19" s="9" t="s">
        <v>6</v>
      </c>
      <c r="B19" s="9" t="s">
        <v>7</v>
      </c>
      <c r="C19" s="13" t="s">
        <v>80</v>
      </c>
      <c r="D19" s="9" t="s">
        <v>131</v>
      </c>
      <c r="E19" s="9">
        <v>300</v>
      </c>
      <c r="F19" s="10">
        <v>40360</v>
      </c>
      <c r="G19" s="3">
        <v>495</v>
      </c>
      <c r="H19" s="9"/>
      <c r="I19" s="6">
        <v>495</v>
      </c>
    </row>
    <row r="20" spans="1:9" x14ac:dyDescent="0.25">
      <c r="A20" t="s">
        <v>6</v>
      </c>
      <c r="B20" t="s">
        <v>7</v>
      </c>
      <c r="C20" s="9" t="s">
        <v>140</v>
      </c>
      <c r="D20" t="s">
        <v>9</v>
      </c>
      <c r="E20">
        <v>550</v>
      </c>
      <c r="F20" s="2">
        <v>39203</v>
      </c>
      <c r="G20" s="3">
        <v>550</v>
      </c>
      <c r="I20" s="6">
        <v>550</v>
      </c>
    </row>
    <row r="21" spans="1:9" x14ac:dyDescent="0.25">
      <c r="A21" t="s">
        <v>6</v>
      </c>
      <c r="B21" t="s">
        <v>7</v>
      </c>
      <c r="C21" s="9" t="s">
        <v>140</v>
      </c>
      <c r="D21" t="s">
        <v>24</v>
      </c>
      <c r="E21">
        <v>450</v>
      </c>
      <c r="F21" s="2">
        <v>39203</v>
      </c>
      <c r="G21" s="3">
        <v>165</v>
      </c>
      <c r="H21" t="s">
        <v>132</v>
      </c>
      <c r="I21" s="6">
        <v>204.5</v>
      </c>
    </row>
    <row r="22" spans="1:9" x14ac:dyDescent="0.25">
      <c r="A22" t="s">
        <v>6</v>
      </c>
      <c r="B22" s="4" t="s">
        <v>7</v>
      </c>
      <c r="C22" s="11" t="s">
        <v>141</v>
      </c>
      <c r="D22" t="s">
        <v>9</v>
      </c>
      <c r="E22" s="4">
        <v>175</v>
      </c>
      <c r="F22" s="5">
        <v>38473</v>
      </c>
      <c r="G22" s="6">
        <v>475</v>
      </c>
      <c r="H22" s="4" t="s">
        <v>10</v>
      </c>
      <c r="I22" s="6">
        <v>600</v>
      </c>
    </row>
    <row r="23" spans="1:9" x14ac:dyDescent="0.25">
      <c r="A23" t="s">
        <v>6</v>
      </c>
      <c r="B23" s="4" t="s">
        <v>7</v>
      </c>
      <c r="C23" s="11" t="s">
        <v>141</v>
      </c>
      <c r="D23" t="s">
        <v>24</v>
      </c>
      <c r="E23" s="4">
        <v>450</v>
      </c>
      <c r="F23" s="5">
        <v>38473</v>
      </c>
      <c r="G23" s="6">
        <v>145</v>
      </c>
      <c r="H23" s="4" t="s">
        <v>10</v>
      </c>
      <c r="I23" s="3">
        <v>251</v>
      </c>
    </row>
    <row r="24" spans="1:9" x14ac:dyDescent="0.25">
      <c r="A24" s="4" t="s">
        <v>6</v>
      </c>
      <c r="B24" s="4" t="s">
        <v>7</v>
      </c>
      <c r="C24" s="4" t="s">
        <v>142</v>
      </c>
      <c r="D24" s="4" t="s">
        <v>24</v>
      </c>
      <c r="E24" s="4">
        <v>850</v>
      </c>
      <c r="F24" s="5">
        <v>32843</v>
      </c>
      <c r="G24" s="6">
        <v>145</v>
      </c>
      <c r="H24" s="4" t="s">
        <v>10</v>
      </c>
      <c r="I24" s="3">
        <v>3613.5</v>
      </c>
    </row>
    <row r="25" spans="1:9" x14ac:dyDescent="0.25">
      <c r="A25" t="s">
        <v>6</v>
      </c>
      <c r="B25" t="s">
        <v>7</v>
      </c>
      <c r="C25" s="4" t="s">
        <v>142</v>
      </c>
      <c r="D25" t="s">
        <v>131</v>
      </c>
      <c r="E25">
        <v>600</v>
      </c>
      <c r="F25" s="2">
        <v>39387</v>
      </c>
      <c r="G25" s="3">
        <v>425</v>
      </c>
      <c r="H25" t="s">
        <v>10</v>
      </c>
      <c r="I25" s="3">
        <v>1366.5</v>
      </c>
    </row>
    <row r="26" spans="1:9" x14ac:dyDescent="0.25">
      <c r="A26" s="9" t="s">
        <v>6</v>
      </c>
      <c r="B26" s="9" t="s">
        <v>7</v>
      </c>
      <c r="C26" s="9" t="s">
        <v>125</v>
      </c>
      <c r="D26" s="9" t="s">
        <v>12</v>
      </c>
      <c r="E26" s="9">
        <v>300</v>
      </c>
      <c r="F26" s="10">
        <v>40603</v>
      </c>
      <c r="G26" s="3">
        <v>225</v>
      </c>
      <c r="H26" s="9"/>
      <c r="I26" s="6">
        <v>321.5</v>
      </c>
    </row>
    <row r="27" spans="1:9" x14ac:dyDescent="0.25">
      <c r="A27" s="4" t="s">
        <v>6</v>
      </c>
      <c r="B27" s="4" t="s">
        <v>7</v>
      </c>
      <c r="C27" s="4" t="s">
        <v>143</v>
      </c>
      <c r="D27" s="4" t="s">
        <v>24</v>
      </c>
      <c r="E27" s="4">
        <v>850</v>
      </c>
      <c r="F27" s="5">
        <v>33208</v>
      </c>
      <c r="G27" s="6">
        <v>160</v>
      </c>
      <c r="H27" s="4" t="s">
        <v>10</v>
      </c>
      <c r="I27" s="6">
        <v>978.5</v>
      </c>
    </row>
    <row r="28" spans="1:9" x14ac:dyDescent="0.25">
      <c r="A28" t="s">
        <v>6</v>
      </c>
      <c r="B28" s="4" t="s">
        <v>7</v>
      </c>
      <c r="C28" s="11" t="s">
        <v>34</v>
      </c>
      <c r="D28" s="4" t="s">
        <v>8</v>
      </c>
      <c r="E28" s="4">
        <v>250</v>
      </c>
      <c r="F28" s="5">
        <v>38565</v>
      </c>
      <c r="G28" s="6">
        <v>995</v>
      </c>
      <c r="H28" s="4" t="s">
        <v>10</v>
      </c>
      <c r="I28" s="6">
        <v>1069.5</v>
      </c>
    </row>
    <row r="29" spans="1:9" x14ac:dyDescent="0.25">
      <c r="A29" t="s">
        <v>6</v>
      </c>
      <c r="B29" s="4" t="s">
        <v>7</v>
      </c>
      <c r="C29" s="11" t="s">
        <v>34</v>
      </c>
      <c r="D29" t="s">
        <v>24</v>
      </c>
      <c r="E29" s="4">
        <v>350</v>
      </c>
      <c r="F29" s="5">
        <v>38596</v>
      </c>
      <c r="G29" s="6">
        <v>195</v>
      </c>
      <c r="H29" s="4" t="s">
        <v>10</v>
      </c>
      <c r="I29" s="6">
        <v>767</v>
      </c>
    </row>
    <row r="30" spans="1:9" x14ac:dyDescent="0.25">
      <c r="A30" s="9" t="s">
        <v>6</v>
      </c>
      <c r="B30" s="9" t="s">
        <v>7</v>
      </c>
      <c r="C30" s="9" t="s">
        <v>144</v>
      </c>
      <c r="D30" s="9" t="s">
        <v>126</v>
      </c>
      <c r="E30" s="9">
        <v>40</v>
      </c>
      <c r="F30" s="10">
        <v>40575</v>
      </c>
      <c r="G30" s="3">
        <v>2950</v>
      </c>
      <c r="H30" s="9" t="s">
        <v>132</v>
      </c>
      <c r="I30" s="6">
        <v>1069.5</v>
      </c>
    </row>
    <row r="31" spans="1:9" x14ac:dyDescent="0.25">
      <c r="A31" s="9" t="s">
        <v>6</v>
      </c>
      <c r="B31" s="9" t="s">
        <v>7</v>
      </c>
      <c r="C31" s="9" t="s">
        <v>144</v>
      </c>
      <c r="D31" s="9" t="s">
        <v>9</v>
      </c>
      <c r="E31" s="9">
        <v>300</v>
      </c>
      <c r="F31" s="10">
        <v>40575</v>
      </c>
      <c r="G31" s="3">
        <v>695</v>
      </c>
      <c r="H31" s="9"/>
      <c r="I31" s="6">
        <v>851.5</v>
      </c>
    </row>
    <row r="32" spans="1:9" x14ac:dyDescent="0.25">
      <c r="A32" s="9" t="s">
        <v>6</v>
      </c>
      <c r="B32" s="9" t="s">
        <v>7</v>
      </c>
      <c r="C32" s="9" t="s">
        <v>144</v>
      </c>
      <c r="D32" s="9" t="s">
        <v>24</v>
      </c>
      <c r="E32" s="9">
        <v>500</v>
      </c>
      <c r="F32" s="10">
        <v>40575</v>
      </c>
      <c r="G32" s="3">
        <v>225</v>
      </c>
      <c r="H32" s="9"/>
      <c r="I32" s="6">
        <v>225</v>
      </c>
    </row>
    <row r="33" spans="1:9" x14ac:dyDescent="0.25">
      <c r="A33" s="4" t="s">
        <v>6</v>
      </c>
      <c r="B33" s="4" t="s">
        <v>7</v>
      </c>
      <c r="C33" s="11" t="s">
        <v>149</v>
      </c>
      <c r="D33" t="s">
        <v>24</v>
      </c>
      <c r="E33" s="4">
        <v>3500</v>
      </c>
      <c r="F33" s="5">
        <v>36586</v>
      </c>
      <c r="G33" s="6">
        <v>135</v>
      </c>
      <c r="H33" s="7" t="s">
        <v>132</v>
      </c>
      <c r="I33" s="17">
        <v>135</v>
      </c>
    </row>
    <row r="34" spans="1:9" x14ac:dyDescent="0.25">
      <c r="A34" s="9" t="s">
        <v>6</v>
      </c>
      <c r="B34" s="9" t="s">
        <v>7</v>
      </c>
      <c r="C34" t="s">
        <v>145</v>
      </c>
      <c r="D34" t="s">
        <v>12</v>
      </c>
      <c r="E34">
        <v>450</v>
      </c>
      <c r="F34" s="10">
        <v>41244</v>
      </c>
      <c r="G34" s="3">
        <v>195</v>
      </c>
      <c r="I34" s="6">
        <v>195</v>
      </c>
    </row>
    <row r="35" spans="1:9" x14ac:dyDescent="0.25">
      <c r="A35" s="4" t="s">
        <v>6</v>
      </c>
      <c r="B35" s="4" t="s">
        <v>7</v>
      </c>
      <c r="C35" s="4" t="s">
        <v>98</v>
      </c>
      <c r="D35" s="4" t="s">
        <v>24</v>
      </c>
      <c r="E35" s="4">
        <v>4500</v>
      </c>
      <c r="F35" s="5">
        <v>34029</v>
      </c>
      <c r="G35" s="6">
        <v>185</v>
      </c>
      <c r="H35" s="4" t="s">
        <v>10</v>
      </c>
      <c r="I35" s="6">
        <v>618</v>
      </c>
    </row>
    <row r="36" spans="1:9" x14ac:dyDescent="0.25">
      <c r="A36" s="4" t="s">
        <v>6</v>
      </c>
      <c r="B36" s="4" t="s">
        <v>7</v>
      </c>
      <c r="C36" s="4" t="s">
        <v>99</v>
      </c>
      <c r="D36" s="4" t="s">
        <v>24</v>
      </c>
      <c r="E36" s="4">
        <v>500</v>
      </c>
      <c r="F36" s="5">
        <v>34029</v>
      </c>
      <c r="G36" s="6">
        <v>425</v>
      </c>
      <c r="H36" s="4" t="s">
        <v>10</v>
      </c>
      <c r="I36" s="3">
        <v>620</v>
      </c>
    </row>
    <row r="37" spans="1:9" x14ac:dyDescent="0.25">
      <c r="A37" s="9" t="s">
        <v>6</v>
      </c>
      <c r="B37" s="9" t="s">
        <v>7</v>
      </c>
      <c r="C37" s="9" t="s">
        <v>124</v>
      </c>
      <c r="D37" s="9" t="s">
        <v>20</v>
      </c>
      <c r="E37" s="9">
        <v>35</v>
      </c>
      <c r="F37" s="10">
        <v>40725</v>
      </c>
      <c r="G37" s="3">
        <v>950</v>
      </c>
      <c r="H37" s="9" t="s">
        <v>10</v>
      </c>
      <c r="I37" s="6">
        <v>950</v>
      </c>
    </row>
    <row r="38" spans="1:9" x14ac:dyDescent="0.25">
      <c r="A38" s="9" t="s">
        <v>6</v>
      </c>
      <c r="B38" s="9" t="s">
        <v>7</v>
      </c>
      <c r="C38" s="9" t="s">
        <v>124</v>
      </c>
      <c r="D38" s="9" t="s">
        <v>20</v>
      </c>
      <c r="E38" s="9">
        <v>152</v>
      </c>
      <c r="F38" s="10">
        <v>40725</v>
      </c>
      <c r="G38" s="3">
        <v>495</v>
      </c>
      <c r="H38" s="9"/>
      <c r="I38" s="6">
        <v>495</v>
      </c>
    </row>
    <row r="39" spans="1:9" x14ac:dyDescent="0.25">
      <c r="A39" s="4" t="s">
        <v>6</v>
      </c>
      <c r="B39" s="4" t="s">
        <v>7</v>
      </c>
      <c r="C39" s="11" t="s">
        <v>53</v>
      </c>
      <c r="D39" s="4" t="s">
        <v>54</v>
      </c>
      <c r="E39" s="4"/>
      <c r="F39" s="5">
        <v>37500</v>
      </c>
      <c r="G39" s="6">
        <v>20</v>
      </c>
      <c r="H39" s="4"/>
      <c r="I39" s="6">
        <v>20</v>
      </c>
    </row>
    <row r="40" spans="1:9" x14ac:dyDescent="0.25">
      <c r="A40" s="4" t="s">
        <v>6</v>
      </c>
      <c r="B40" s="4" t="s">
        <v>7</v>
      </c>
      <c r="C40" s="11" t="s">
        <v>84</v>
      </c>
      <c r="D40" s="4" t="s">
        <v>24</v>
      </c>
      <c r="E40" s="4">
        <v>3500</v>
      </c>
      <c r="F40" s="5">
        <v>35339</v>
      </c>
      <c r="G40" s="6">
        <v>245</v>
      </c>
      <c r="H40" s="4" t="s">
        <v>10</v>
      </c>
      <c r="I40" s="6">
        <v>528</v>
      </c>
    </row>
    <row r="41" spans="1:9" x14ac:dyDescent="0.25">
      <c r="A41" s="4" t="s">
        <v>6</v>
      </c>
      <c r="B41" s="4" t="s">
        <v>7</v>
      </c>
      <c r="C41" s="11" t="s">
        <v>85</v>
      </c>
      <c r="D41" s="4" t="s">
        <v>24</v>
      </c>
      <c r="E41" s="4">
        <v>1000</v>
      </c>
      <c r="F41" s="5">
        <v>35339</v>
      </c>
      <c r="G41" s="6">
        <v>840</v>
      </c>
      <c r="H41" s="4"/>
      <c r="I41" s="16">
        <v>840</v>
      </c>
    </row>
    <row r="42" spans="1:9" x14ac:dyDescent="0.25">
      <c r="A42" t="s">
        <v>6</v>
      </c>
      <c r="B42" t="s">
        <v>7</v>
      </c>
      <c r="C42" s="9" t="s">
        <v>17</v>
      </c>
      <c r="D42" t="s">
        <v>9</v>
      </c>
      <c r="E42">
        <v>375</v>
      </c>
      <c r="F42" s="2">
        <v>39692</v>
      </c>
      <c r="G42" s="3">
        <v>495</v>
      </c>
      <c r="I42" s="6">
        <v>585.5</v>
      </c>
    </row>
    <row r="43" spans="1:9" x14ac:dyDescent="0.25">
      <c r="A43" s="9" t="s">
        <v>6</v>
      </c>
      <c r="B43" s="9" t="s">
        <v>7</v>
      </c>
      <c r="C43" s="9" t="s">
        <v>122</v>
      </c>
      <c r="D43" s="9" t="s">
        <v>120</v>
      </c>
      <c r="E43" s="9"/>
      <c r="F43" s="10">
        <v>40848</v>
      </c>
      <c r="G43" s="3">
        <v>195</v>
      </c>
      <c r="H43" s="9"/>
      <c r="I43" s="16">
        <v>195</v>
      </c>
    </row>
    <row r="44" spans="1:9" x14ac:dyDescent="0.25">
      <c r="A44" s="4" t="s">
        <v>6</v>
      </c>
      <c r="B44" s="4" t="s">
        <v>7</v>
      </c>
      <c r="C44" s="11" t="s">
        <v>43</v>
      </c>
      <c r="D44" t="s">
        <v>9</v>
      </c>
      <c r="E44" s="4">
        <v>300</v>
      </c>
      <c r="F44" s="5">
        <v>37987</v>
      </c>
      <c r="G44" s="6">
        <v>495</v>
      </c>
      <c r="H44" s="7" t="s">
        <v>132</v>
      </c>
      <c r="I44" s="16">
        <v>495</v>
      </c>
    </row>
    <row r="45" spans="1:9" x14ac:dyDescent="0.25">
      <c r="A45" t="s">
        <v>6</v>
      </c>
      <c r="B45" s="4" t="s">
        <v>7</v>
      </c>
      <c r="C45" s="11" t="s">
        <v>146</v>
      </c>
      <c r="D45" t="s">
        <v>9</v>
      </c>
      <c r="E45" s="4">
        <v>250</v>
      </c>
      <c r="F45" s="5">
        <v>38139</v>
      </c>
      <c r="G45" s="6">
        <v>1595</v>
      </c>
      <c r="H45" s="4" t="s">
        <v>10</v>
      </c>
      <c r="I45" s="6">
        <v>1595</v>
      </c>
    </row>
    <row r="46" spans="1:9" x14ac:dyDescent="0.25">
      <c r="A46" s="4" t="s">
        <v>6</v>
      </c>
      <c r="B46" s="4" t="s">
        <v>7</v>
      </c>
      <c r="C46" s="11" t="s">
        <v>83</v>
      </c>
      <c r="D46" s="4" t="s">
        <v>24</v>
      </c>
      <c r="E46" s="4">
        <v>950</v>
      </c>
      <c r="F46" s="5">
        <v>35521</v>
      </c>
      <c r="G46" s="6">
        <v>125</v>
      </c>
      <c r="H46" s="4" t="s">
        <v>10</v>
      </c>
      <c r="I46" s="6">
        <v>691</v>
      </c>
    </row>
    <row r="47" spans="1:9" x14ac:dyDescent="0.25">
      <c r="A47" s="4" t="s">
        <v>6</v>
      </c>
      <c r="B47" s="4" t="s">
        <v>7</v>
      </c>
      <c r="C47" s="11" t="s">
        <v>92</v>
      </c>
      <c r="D47" s="4" t="s">
        <v>24</v>
      </c>
      <c r="E47" s="4">
        <v>4000</v>
      </c>
      <c r="F47" s="5">
        <v>34547</v>
      </c>
      <c r="G47" s="6">
        <v>195</v>
      </c>
      <c r="H47" s="4" t="s">
        <v>10</v>
      </c>
      <c r="I47" s="6">
        <v>201</v>
      </c>
    </row>
    <row r="48" spans="1:9" x14ac:dyDescent="0.25">
      <c r="A48" s="4" t="s">
        <v>6</v>
      </c>
      <c r="B48" s="4" t="s">
        <v>7</v>
      </c>
      <c r="C48" s="11" t="s">
        <v>134</v>
      </c>
      <c r="D48" s="4" t="s">
        <v>24</v>
      </c>
      <c r="E48" s="4">
        <v>200</v>
      </c>
      <c r="F48" s="5">
        <v>34547</v>
      </c>
      <c r="G48" s="6">
        <v>800</v>
      </c>
      <c r="H48" s="4" t="s">
        <v>10</v>
      </c>
      <c r="I48" s="3">
        <v>1007.5</v>
      </c>
    </row>
    <row r="49" spans="1:9" x14ac:dyDescent="0.25">
      <c r="A49" s="7" t="s">
        <v>6</v>
      </c>
      <c r="B49" s="4" t="s">
        <v>7</v>
      </c>
      <c r="C49" s="11" t="s">
        <v>58</v>
      </c>
      <c r="D49" t="s">
        <v>9</v>
      </c>
      <c r="E49" s="4">
        <v>450</v>
      </c>
      <c r="F49" s="5">
        <v>37165</v>
      </c>
      <c r="G49" s="6">
        <v>495</v>
      </c>
      <c r="H49" s="4" t="s">
        <v>10</v>
      </c>
      <c r="I49" s="6">
        <v>1575</v>
      </c>
    </row>
    <row r="50" spans="1:9" x14ac:dyDescent="0.25">
      <c r="A50" s="7" t="s">
        <v>6</v>
      </c>
      <c r="B50" s="4" t="s">
        <v>7</v>
      </c>
      <c r="C50" s="11" t="s">
        <v>58</v>
      </c>
      <c r="D50" t="s">
        <v>24</v>
      </c>
      <c r="E50" s="4">
        <v>1250</v>
      </c>
      <c r="F50" s="5">
        <v>37165</v>
      </c>
      <c r="G50" s="6">
        <v>175</v>
      </c>
      <c r="H50" s="4" t="s">
        <v>10</v>
      </c>
      <c r="I50" s="3">
        <v>561.5</v>
      </c>
    </row>
    <row r="51" spans="1:9" x14ac:dyDescent="0.25">
      <c r="A51" s="4" t="s">
        <v>6</v>
      </c>
      <c r="B51" s="4" t="s">
        <v>7</v>
      </c>
      <c r="C51" s="11" t="s">
        <v>58</v>
      </c>
      <c r="D51" t="s">
        <v>8</v>
      </c>
      <c r="E51" s="4">
        <v>50</v>
      </c>
      <c r="F51" s="5">
        <v>37165</v>
      </c>
      <c r="G51" s="6">
        <v>1495</v>
      </c>
      <c r="H51" s="4" t="s">
        <v>10</v>
      </c>
      <c r="I51" s="3">
        <v>1700</v>
      </c>
    </row>
    <row r="52" spans="1:9" x14ac:dyDescent="0.25">
      <c r="A52" s="4" t="s">
        <v>6</v>
      </c>
      <c r="B52" s="4" t="s">
        <v>7</v>
      </c>
      <c r="C52" s="11" t="s">
        <v>55</v>
      </c>
      <c r="D52" t="s">
        <v>9</v>
      </c>
      <c r="E52" s="4">
        <v>275</v>
      </c>
      <c r="F52" s="5">
        <v>37438</v>
      </c>
      <c r="G52" s="6">
        <v>695</v>
      </c>
      <c r="H52" s="4" t="s">
        <v>10</v>
      </c>
      <c r="I52" s="3">
        <v>1250</v>
      </c>
    </row>
    <row r="53" spans="1:9" x14ac:dyDescent="0.25">
      <c r="A53" s="4" t="s">
        <v>6</v>
      </c>
      <c r="B53" s="4" t="s">
        <v>7</v>
      </c>
      <c r="C53" s="11" t="s">
        <v>55</v>
      </c>
      <c r="D53" t="s">
        <v>24</v>
      </c>
      <c r="E53" s="4">
        <v>550</v>
      </c>
      <c r="F53" s="5">
        <v>37438</v>
      </c>
      <c r="G53" s="6">
        <v>185</v>
      </c>
      <c r="H53" s="4" t="s">
        <v>10</v>
      </c>
      <c r="I53" s="6">
        <v>1152.5</v>
      </c>
    </row>
    <row r="54" spans="1:9" x14ac:dyDescent="0.25">
      <c r="A54" s="4" t="s">
        <v>6</v>
      </c>
      <c r="B54" s="4" t="s">
        <v>7</v>
      </c>
      <c r="C54" s="11" t="s">
        <v>55</v>
      </c>
      <c r="D54" s="4" t="s">
        <v>8</v>
      </c>
      <c r="E54" s="4">
        <v>100</v>
      </c>
      <c r="F54" s="5">
        <v>37438</v>
      </c>
      <c r="G54" s="6">
        <v>1850</v>
      </c>
      <c r="H54" s="7" t="s">
        <v>132</v>
      </c>
      <c r="I54" s="6">
        <v>1850</v>
      </c>
    </row>
    <row r="55" spans="1:9" x14ac:dyDescent="0.25">
      <c r="A55" t="s">
        <v>6</v>
      </c>
      <c r="B55" t="s">
        <v>7</v>
      </c>
      <c r="C55" s="9" t="s">
        <v>18</v>
      </c>
      <c r="D55" t="s">
        <v>9</v>
      </c>
      <c r="E55">
        <v>375</v>
      </c>
      <c r="F55" s="2">
        <v>39539</v>
      </c>
      <c r="G55" s="3">
        <v>225</v>
      </c>
      <c r="H55" t="s">
        <v>10</v>
      </c>
      <c r="I55" s="6">
        <v>298.5</v>
      </c>
    </row>
    <row r="56" spans="1:9" x14ac:dyDescent="0.25">
      <c r="A56" s="4" t="s">
        <v>6</v>
      </c>
      <c r="B56" s="4" t="s">
        <v>7</v>
      </c>
      <c r="C56" s="11" t="s">
        <v>62</v>
      </c>
      <c r="D56" s="4" t="s">
        <v>54</v>
      </c>
      <c r="E56" s="4"/>
      <c r="F56" s="5">
        <v>37073</v>
      </c>
      <c r="G56" s="6">
        <v>35</v>
      </c>
      <c r="H56" s="4"/>
      <c r="I56" s="6">
        <v>35</v>
      </c>
    </row>
    <row r="57" spans="1:9" x14ac:dyDescent="0.25">
      <c r="A57" t="s">
        <v>6</v>
      </c>
      <c r="B57" t="s">
        <v>7</v>
      </c>
      <c r="C57" s="9" t="s">
        <v>32</v>
      </c>
      <c r="D57" t="s">
        <v>33</v>
      </c>
      <c r="E57">
        <v>150</v>
      </c>
      <c r="F57" s="2">
        <v>38626</v>
      </c>
      <c r="G57" s="3">
        <v>775</v>
      </c>
      <c r="I57" s="6">
        <v>1065.5</v>
      </c>
    </row>
    <row r="58" spans="1:9" x14ac:dyDescent="0.25">
      <c r="A58" t="s">
        <v>6</v>
      </c>
      <c r="B58" t="s">
        <v>7</v>
      </c>
      <c r="C58" s="8" t="s">
        <v>112</v>
      </c>
      <c r="D58" t="s">
        <v>12</v>
      </c>
      <c r="E58">
        <v>375</v>
      </c>
      <c r="F58" s="2">
        <v>40087</v>
      </c>
      <c r="G58" s="3">
        <v>225</v>
      </c>
      <c r="I58" s="6">
        <v>225</v>
      </c>
    </row>
    <row r="59" spans="1:9" x14ac:dyDescent="0.25">
      <c r="A59" t="s">
        <v>6</v>
      </c>
      <c r="B59" t="s">
        <v>7</v>
      </c>
      <c r="C59" s="9" t="s">
        <v>23</v>
      </c>
      <c r="D59" t="s">
        <v>9</v>
      </c>
      <c r="E59">
        <v>400</v>
      </c>
      <c r="F59" s="2">
        <v>39326</v>
      </c>
      <c r="G59" s="3">
        <v>495</v>
      </c>
      <c r="I59" s="6">
        <v>495</v>
      </c>
    </row>
    <row r="60" spans="1:9" x14ac:dyDescent="0.25">
      <c r="A60" t="s">
        <v>6</v>
      </c>
      <c r="B60" t="s">
        <v>7</v>
      </c>
      <c r="C60" s="9" t="s">
        <v>23</v>
      </c>
      <c r="D60" t="s">
        <v>24</v>
      </c>
      <c r="E60">
        <v>450</v>
      </c>
      <c r="F60" s="2">
        <v>39326</v>
      </c>
      <c r="G60" s="3">
        <v>165</v>
      </c>
      <c r="I60" s="6">
        <v>255.5</v>
      </c>
    </row>
    <row r="61" spans="1:9" x14ac:dyDescent="0.25">
      <c r="A61" t="s">
        <v>6</v>
      </c>
      <c r="B61" t="s">
        <v>7</v>
      </c>
      <c r="C61" s="9" t="s">
        <v>11</v>
      </c>
      <c r="D61" t="s">
        <v>12</v>
      </c>
      <c r="E61">
        <v>250</v>
      </c>
      <c r="F61" s="2">
        <v>39904</v>
      </c>
      <c r="G61" s="3">
        <v>195</v>
      </c>
      <c r="H61" t="s">
        <v>10</v>
      </c>
      <c r="I61" s="6">
        <v>259.5</v>
      </c>
    </row>
    <row r="62" spans="1:9" x14ac:dyDescent="0.25">
      <c r="A62" s="4" t="s">
        <v>6</v>
      </c>
      <c r="B62" s="4" t="s">
        <v>7</v>
      </c>
      <c r="C62" s="11" t="s">
        <v>88</v>
      </c>
      <c r="D62" s="4" t="s">
        <v>24</v>
      </c>
      <c r="E62" s="4">
        <v>2500</v>
      </c>
      <c r="F62" s="5">
        <v>34851</v>
      </c>
      <c r="G62" s="6">
        <v>145</v>
      </c>
      <c r="H62" s="4" t="s">
        <v>132</v>
      </c>
      <c r="I62" s="3">
        <v>149.5</v>
      </c>
    </row>
    <row r="63" spans="1:9" x14ac:dyDescent="0.25">
      <c r="A63" s="4" t="s">
        <v>6</v>
      </c>
      <c r="B63" s="4" t="s">
        <v>7</v>
      </c>
      <c r="C63" s="11" t="s">
        <v>72</v>
      </c>
      <c r="D63" s="4" t="s">
        <v>24</v>
      </c>
      <c r="E63" s="4">
        <v>2500</v>
      </c>
      <c r="F63" s="5">
        <v>36465</v>
      </c>
      <c r="G63" s="6">
        <v>195</v>
      </c>
      <c r="H63" s="4" t="s">
        <v>132</v>
      </c>
      <c r="I63" s="6">
        <v>214.5</v>
      </c>
    </row>
    <row r="64" spans="1:9" x14ac:dyDescent="0.25">
      <c r="A64" s="4" t="s">
        <v>6</v>
      </c>
      <c r="B64" s="4" t="s">
        <v>7</v>
      </c>
      <c r="C64" s="11" t="s">
        <v>71</v>
      </c>
      <c r="D64" t="s">
        <v>24</v>
      </c>
      <c r="E64" s="4">
        <v>300</v>
      </c>
      <c r="F64" s="5">
        <v>36465</v>
      </c>
      <c r="G64" s="6">
        <v>445</v>
      </c>
      <c r="H64" s="4" t="s">
        <v>10</v>
      </c>
      <c r="I64" s="3">
        <v>452</v>
      </c>
    </row>
    <row r="65" spans="1:9" x14ac:dyDescent="0.25">
      <c r="A65" s="4" t="s">
        <v>6</v>
      </c>
      <c r="B65" s="4" t="s">
        <v>7</v>
      </c>
      <c r="C65" s="11" t="s">
        <v>56</v>
      </c>
      <c r="D65" t="s">
        <v>9</v>
      </c>
      <c r="E65" s="7"/>
      <c r="F65" s="5">
        <v>37408</v>
      </c>
      <c r="G65" s="6">
        <v>695</v>
      </c>
      <c r="H65" s="4" t="s">
        <v>10</v>
      </c>
      <c r="I65" s="3">
        <v>775</v>
      </c>
    </row>
    <row r="66" spans="1:9" x14ac:dyDescent="0.25">
      <c r="A66" s="4" t="s">
        <v>6</v>
      </c>
      <c r="B66" s="4" t="s">
        <v>7</v>
      </c>
      <c r="C66" s="11" t="s">
        <v>56</v>
      </c>
      <c r="D66" t="s">
        <v>24</v>
      </c>
      <c r="E66" s="7"/>
      <c r="F66" s="5">
        <v>37408</v>
      </c>
      <c r="G66" s="6">
        <v>185</v>
      </c>
      <c r="H66" s="4"/>
      <c r="I66" s="6">
        <v>185</v>
      </c>
    </row>
    <row r="67" spans="1:9" x14ac:dyDescent="0.25">
      <c r="A67" s="4" t="s">
        <v>6</v>
      </c>
      <c r="B67" s="4" t="s">
        <v>7</v>
      </c>
      <c r="C67" s="11" t="s">
        <v>77</v>
      </c>
      <c r="D67" t="s">
        <v>9</v>
      </c>
      <c r="E67" s="4">
        <v>1250</v>
      </c>
      <c r="F67" s="5">
        <v>36100</v>
      </c>
      <c r="G67" s="6">
        <v>295</v>
      </c>
      <c r="H67" s="4" t="s">
        <v>10</v>
      </c>
      <c r="I67" s="6">
        <v>1687.5</v>
      </c>
    </row>
    <row r="68" spans="1:9" x14ac:dyDescent="0.25">
      <c r="A68" s="4" t="s">
        <v>6</v>
      </c>
      <c r="B68" s="4" t="s">
        <v>7</v>
      </c>
      <c r="C68" s="11" t="s">
        <v>78</v>
      </c>
      <c r="D68" s="4" t="s">
        <v>35</v>
      </c>
      <c r="E68" s="4"/>
      <c r="F68" s="5">
        <v>36069</v>
      </c>
      <c r="G68" s="6">
        <v>125</v>
      </c>
      <c r="H68" s="4"/>
      <c r="I68" s="3">
        <v>125</v>
      </c>
    </row>
    <row r="69" spans="1:9" x14ac:dyDescent="0.25">
      <c r="A69" s="4" t="s">
        <v>6</v>
      </c>
      <c r="B69" s="4" t="s">
        <v>7</v>
      </c>
      <c r="C69" s="11" t="s">
        <v>76</v>
      </c>
      <c r="D69" s="4" t="s">
        <v>35</v>
      </c>
      <c r="E69" s="4"/>
      <c r="F69" s="5">
        <v>36220</v>
      </c>
      <c r="G69" s="6">
        <v>95</v>
      </c>
      <c r="H69" s="4"/>
      <c r="I69" s="6">
        <v>95</v>
      </c>
    </row>
    <row r="70" spans="1:9" x14ac:dyDescent="0.25">
      <c r="A70" s="4" t="s">
        <v>6</v>
      </c>
      <c r="B70" s="4" t="s">
        <v>7</v>
      </c>
      <c r="C70" s="4" t="s">
        <v>97</v>
      </c>
      <c r="D70" s="4" t="s">
        <v>24</v>
      </c>
      <c r="E70" s="4">
        <v>4000</v>
      </c>
      <c r="F70" s="5">
        <v>34182</v>
      </c>
      <c r="G70" s="6">
        <v>184</v>
      </c>
      <c r="H70" s="4" t="s">
        <v>10</v>
      </c>
      <c r="I70" s="16">
        <v>185</v>
      </c>
    </row>
    <row r="71" spans="1:9" x14ac:dyDescent="0.25">
      <c r="A71" s="4" t="s">
        <v>6</v>
      </c>
      <c r="B71" s="4" t="s">
        <v>7</v>
      </c>
      <c r="C71" s="4" t="s">
        <v>147</v>
      </c>
      <c r="D71" s="4" t="s">
        <v>24</v>
      </c>
      <c r="E71" s="4">
        <v>3500</v>
      </c>
      <c r="F71" s="5">
        <v>31260</v>
      </c>
      <c r="G71" s="6">
        <v>80</v>
      </c>
      <c r="H71" s="4" t="s">
        <v>10</v>
      </c>
      <c r="I71" s="3">
        <v>427</v>
      </c>
    </row>
    <row r="72" spans="1:9" x14ac:dyDescent="0.25">
      <c r="A72" t="s">
        <v>6</v>
      </c>
      <c r="B72" s="4" t="s">
        <v>7</v>
      </c>
      <c r="C72" s="4" t="s">
        <v>147</v>
      </c>
      <c r="D72" s="4" t="s">
        <v>20</v>
      </c>
      <c r="E72" s="4">
        <v>204</v>
      </c>
      <c r="F72" s="2">
        <v>38626</v>
      </c>
      <c r="G72" s="6">
        <v>425</v>
      </c>
      <c r="H72" s="4" t="s">
        <v>10</v>
      </c>
      <c r="I72" s="6">
        <v>488</v>
      </c>
    </row>
    <row r="73" spans="1:9" x14ac:dyDescent="0.25">
      <c r="A73" s="9" t="s">
        <v>6</v>
      </c>
      <c r="B73" s="9" t="s">
        <v>7</v>
      </c>
      <c r="C73" s="13" t="s">
        <v>154</v>
      </c>
      <c r="D73" s="9" t="s">
        <v>9</v>
      </c>
      <c r="E73" s="9">
        <v>275</v>
      </c>
      <c r="F73" s="10">
        <v>40422</v>
      </c>
      <c r="G73" s="3">
        <v>325</v>
      </c>
      <c r="H73" s="9"/>
      <c r="I73" s="6">
        <v>325</v>
      </c>
    </row>
    <row r="74" spans="1:9" x14ac:dyDescent="0.25">
      <c r="A74" s="9" t="s">
        <v>6</v>
      </c>
      <c r="B74" s="9" t="s">
        <v>7</v>
      </c>
      <c r="C74" s="9" t="s">
        <v>127</v>
      </c>
      <c r="D74" s="9" t="s">
        <v>120</v>
      </c>
      <c r="E74" s="9"/>
      <c r="F74" s="10">
        <v>40513</v>
      </c>
      <c r="G74" s="3">
        <v>125</v>
      </c>
      <c r="H74" s="9"/>
      <c r="I74" s="16">
        <v>125</v>
      </c>
    </row>
    <row r="75" spans="1:9" x14ac:dyDescent="0.25">
      <c r="A75" s="4" t="s">
        <v>6</v>
      </c>
      <c r="B75" s="4" t="s">
        <v>7</v>
      </c>
      <c r="C75" s="11" t="s">
        <v>155</v>
      </c>
      <c r="D75" s="4" t="s">
        <v>24</v>
      </c>
      <c r="E75" s="4">
        <v>450</v>
      </c>
      <c r="F75" s="5">
        <v>35855</v>
      </c>
      <c r="G75" s="6">
        <v>800</v>
      </c>
      <c r="H75" s="7" t="s">
        <v>132</v>
      </c>
      <c r="I75" s="16">
        <v>800</v>
      </c>
    </row>
    <row r="76" spans="1:9" x14ac:dyDescent="0.25">
      <c r="A76" s="9" t="s">
        <v>6</v>
      </c>
      <c r="B76" s="9" t="s">
        <v>7</v>
      </c>
      <c r="C76" s="9" t="s">
        <v>118</v>
      </c>
      <c r="D76" s="9" t="s">
        <v>9</v>
      </c>
      <c r="E76" s="9">
        <v>200</v>
      </c>
      <c r="F76" s="10">
        <v>41061</v>
      </c>
      <c r="G76" s="3">
        <v>395</v>
      </c>
      <c r="H76" s="9"/>
      <c r="I76" s="16">
        <v>395</v>
      </c>
    </row>
    <row r="77" spans="1:9" x14ac:dyDescent="0.25">
      <c r="A77" s="9" t="s">
        <v>6</v>
      </c>
      <c r="B77" s="9" t="s">
        <v>7</v>
      </c>
      <c r="C77" s="9" t="s">
        <v>118</v>
      </c>
      <c r="D77" s="9" t="s">
        <v>24</v>
      </c>
      <c r="E77" s="9">
        <v>250</v>
      </c>
      <c r="F77" s="10">
        <v>41061</v>
      </c>
      <c r="G77" s="3">
        <v>195</v>
      </c>
      <c r="H77" s="9"/>
      <c r="I77" s="16">
        <v>195</v>
      </c>
    </row>
    <row r="78" spans="1:9" x14ac:dyDescent="0.25">
      <c r="A78" t="s">
        <v>6</v>
      </c>
      <c r="B78" t="s">
        <v>7</v>
      </c>
      <c r="C78" s="9" t="s">
        <v>25</v>
      </c>
      <c r="D78" t="s">
        <v>9</v>
      </c>
      <c r="E78">
        <v>550</v>
      </c>
      <c r="F78" s="2">
        <v>39234</v>
      </c>
      <c r="G78" s="3">
        <v>295</v>
      </c>
      <c r="H78" t="s">
        <v>10</v>
      </c>
      <c r="I78" s="3">
        <v>2625</v>
      </c>
    </row>
    <row r="79" spans="1:9" x14ac:dyDescent="0.25">
      <c r="A79" s="9" t="s">
        <v>6</v>
      </c>
      <c r="B79" s="9" t="s">
        <v>7</v>
      </c>
      <c r="C79" s="9" t="s">
        <v>25</v>
      </c>
      <c r="D79" s="9" t="s">
        <v>24</v>
      </c>
      <c r="E79" s="9">
        <v>1820</v>
      </c>
      <c r="F79" s="10">
        <v>40909</v>
      </c>
      <c r="G79" s="3">
        <v>175</v>
      </c>
      <c r="H79" s="9" t="s">
        <v>10</v>
      </c>
      <c r="I79" s="3">
        <v>175</v>
      </c>
    </row>
    <row r="80" spans="1:9" x14ac:dyDescent="0.25">
      <c r="A80" s="4" t="s">
        <v>6</v>
      </c>
      <c r="B80" s="4" t="s">
        <v>7</v>
      </c>
      <c r="C80" s="11" t="s">
        <v>73</v>
      </c>
      <c r="D80" s="4" t="s">
        <v>24</v>
      </c>
      <c r="E80" s="4">
        <v>950</v>
      </c>
      <c r="F80" s="5">
        <v>36342</v>
      </c>
      <c r="G80" s="6">
        <v>135</v>
      </c>
      <c r="H80" s="7" t="s">
        <v>132</v>
      </c>
      <c r="I80" s="16">
        <v>135</v>
      </c>
    </row>
    <row r="81" spans="1:9" x14ac:dyDescent="0.25">
      <c r="A81" t="s">
        <v>6</v>
      </c>
      <c r="B81" t="s">
        <v>7</v>
      </c>
      <c r="C81" s="9" t="s">
        <v>31</v>
      </c>
      <c r="D81" t="s">
        <v>9</v>
      </c>
      <c r="E81">
        <v>350</v>
      </c>
      <c r="F81" s="2">
        <v>38718</v>
      </c>
      <c r="G81" s="3">
        <v>325</v>
      </c>
      <c r="H81" t="s">
        <v>132</v>
      </c>
      <c r="I81" s="3">
        <v>325</v>
      </c>
    </row>
    <row r="82" spans="1:9" x14ac:dyDescent="0.25">
      <c r="A82" t="s">
        <v>6</v>
      </c>
      <c r="B82" s="4" t="s">
        <v>7</v>
      </c>
      <c r="C82" s="11" t="s">
        <v>44</v>
      </c>
      <c r="D82" t="s">
        <v>9</v>
      </c>
      <c r="E82" s="4">
        <v>375</v>
      </c>
      <c r="F82" s="5">
        <v>37895</v>
      </c>
      <c r="G82" s="6">
        <v>395</v>
      </c>
      <c r="H82" s="4" t="s">
        <v>10</v>
      </c>
      <c r="I82" s="6">
        <v>395</v>
      </c>
    </row>
    <row r="83" spans="1:9" x14ac:dyDescent="0.25">
      <c r="A83" s="4" t="s">
        <v>6</v>
      </c>
      <c r="B83" s="4" t="s">
        <v>7</v>
      </c>
      <c r="C83" s="11" t="s">
        <v>44</v>
      </c>
      <c r="D83" t="s">
        <v>24</v>
      </c>
      <c r="E83" s="4">
        <v>750</v>
      </c>
      <c r="F83" s="5">
        <v>37895</v>
      </c>
      <c r="G83" s="6">
        <v>150</v>
      </c>
      <c r="H83" s="4" t="s">
        <v>10</v>
      </c>
      <c r="I83" s="6">
        <v>382</v>
      </c>
    </row>
    <row r="84" spans="1:9" x14ac:dyDescent="0.25">
      <c r="A84" s="4" t="s">
        <v>6</v>
      </c>
      <c r="B84" s="4" t="s">
        <v>7</v>
      </c>
      <c r="C84" s="4" t="s">
        <v>107</v>
      </c>
      <c r="D84" s="4" t="s">
        <v>24</v>
      </c>
      <c r="E84" s="4">
        <v>850</v>
      </c>
      <c r="F84" s="5">
        <v>31686</v>
      </c>
      <c r="G84" s="6">
        <v>95</v>
      </c>
      <c r="H84" s="4" t="s">
        <v>10</v>
      </c>
      <c r="I84" s="3">
        <v>1478</v>
      </c>
    </row>
    <row r="85" spans="1:9" x14ac:dyDescent="0.25">
      <c r="A85" s="9" t="s">
        <v>6</v>
      </c>
      <c r="B85" s="9" t="s">
        <v>7</v>
      </c>
      <c r="C85" s="13" t="s">
        <v>107</v>
      </c>
      <c r="D85" s="9" t="s">
        <v>131</v>
      </c>
      <c r="E85" s="9">
        <v>450</v>
      </c>
      <c r="F85" s="10">
        <v>40269</v>
      </c>
      <c r="G85" s="3">
        <v>425</v>
      </c>
      <c r="H85" s="9"/>
      <c r="I85" s="6">
        <v>425</v>
      </c>
    </row>
    <row r="86" spans="1:9" x14ac:dyDescent="0.25">
      <c r="A86" s="4" t="s">
        <v>6</v>
      </c>
      <c r="B86" s="4" t="s">
        <v>7</v>
      </c>
      <c r="C86" s="4" t="s">
        <v>19</v>
      </c>
      <c r="D86" s="4" t="s">
        <v>24</v>
      </c>
      <c r="E86" s="4">
        <v>850</v>
      </c>
      <c r="F86" s="5">
        <v>33543</v>
      </c>
      <c r="G86" s="6">
        <v>145</v>
      </c>
      <c r="H86" s="4" t="s">
        <v>10</v>
      </c>
      <c r="I86" s="6">
        <v>2020.5</v>
      </c>
    </row>
    <row r="87" spans="1:9" x14ac:dyDescent="0.25">
      <c r="A87" t="s">
        <v>6</v>
      </c>
      <c r="B87" t="s">
        <v>7</v>
      </c>
      <c r="C87" s="9" t="s">
        <v>19</v>
      </c>
      <c r="D87" t="s">
        <v>131</v>
      </c>
      <c r="E87">
        <v>501</v>
      </c>
      <c r="F87" s="2">
        <v>39569</v>
      </c>
      <c r="G87" s="3">
        <v>525</v>
      </c>
      <c r="I87" s="6">
        <v>525</v>
      </c>
    </row>
    <row r="88" spans="1:9" x14ac:dyDescent="0.25">
      <c r="A88" s="9" t="s">
        <v>6</v>
      </c>
      <c r="B88" s="9" t="s">
        <v>7</v>
      </c>
      <c r="C88" s="9" t="s">
        <v>151</v>
      </c>
      <c r="D88" s="9" t="s">
        <v>131</v>
      </c>
      <c r="E88" s="9">
        <v>250</v>
      </c>
      <c r="F88" s="10">
        <v>41153</v>
      </c>
      <c r="G88" s="3">
        <v>475</v>
      </c>
      <c r="H88" s="9"/>
      <c r="I88" s="3">
        <v>475</v>
      </c>
    </row>
    <row r="89" spans="1:9" x14ac:dyDescent="0.25">
      <c r="A89" s="4" t="s">
        <v>6</v>
      </c>
      <c r="B89" s="4" t="s">
        <v>7</v>
      </c>
      <c r="C89" s="11" t="s">
        <v>150</v>
      </c>
      <c r="D89" s="4" t="s">
        <v>24</v>
      </c>
      <c r="E89" s="4">
        <v>950</v>
      </c>
      <c r="F89" s="5">
        <v>35916</v>
      </c>
      <c r="G89" s="6">
        <v>150</v>
      </c>
      <c r="H89" s="4" t="s">
        <v>10</v>
      </c>
      <c r="I89" s="3">
        <v>755</v>
      </c>
    </row>
    <row r="90" spans="1:9" x14ac:dyDescent="0.25">
      <c r="A90" s="4" t="s">
        <v>6</v>
      </c>
      <c r="B90" s="4" t="s">
        <v>7</v>
      </c>
      <c r="C90" s="11" t="s">
        <v>79</v>
      </c>
      <c r="D90" s="4" t="s">
        <v>24</v>
      </c>
      <c r="E90" s="4">
        <v>450</v>
      </c>
      <c r="F90" s="5">
        <v>36069</v>
      </c>
      <c r="G90" s="6">
        <v>800</v>
      </c>
      <c r="H90" s="7" t="s">
        <v>132</v>
      </c>
      <c r="I90" s="16">
        <v>800</v>
      </c>
    </row>
    <row r="91" spans="1:9" x14ac:dyDescent="0.25">
      <c r="A91" t="s">
        <v>6</v>
      </c>
      <c r="B91" t="s">
        <v>7</v>
      </c>
      <c r="C91" s="9" t="s">
        <v>156</v>
      </c>
      <c r="D91" t="s">
        <v>9</v>
      </c>
      <c r="E91">
        <v>175</v>
      </c>
      <c r="F91" s="2">
        <v>38777</v>
      </c>
      <c r="G91" s="3">
        <v>650</v>
      </c>
      <c r="H91" t="s">
        <v>10</v>
      </c>
      <c r="I91" s="6">
        <v>650</v>
      </c>
    </row>
    <row r="92" spans="1:9" x14ac:dyDescent="0.25">
      <c r="A92" t="s">
        <v>6</v>
      </c>
      <c r="B92" t="s">
        <v>7</v>
      </c>
      <c r="C92" s="9" t="s">
        <v>156</v>
      </c>
      <c r="D92" t="s">
        <v>24</v>
      </c>
      <c r="E92">
        <v>350</v>
      </c>
      <c r="F92" s="2">
        <v>38777</v>
      </c>
      <c r="G92" s="3">
        <v>195</v>
      </c>
      <c r="H92" t="s">
        <v>132</v>
      </c>
      <c r="I92" s="6">
        <v>280.5</v>
      </c>
    </row>
    <row r="93" spans="1:9" x14ac:dyDescent="0.25">
      <c r="A93" s="4" t="s">
        <v>6</v>
      </c>
      <c r="B93" s="4" t="s">
        <v>7</v>
      </c>
      <c r="C93" s="11" t="s">
        <v>63</v>
      </c>
      <c r="D93" s="4" t="s">
        <v>54</v>
      </c>
      <c r="E93" s="4"/>
      <c r="F93" s="5">
        <v>37073</v>
      </c>
      <c r="G93" s="6">
        <v>35</v>
      </c>
      <c r="H93" s="4"/>
      <c r="I93" s="6">
        <v>35</v>
      </c>
    </row>
    <row r="94" spans="1:9" x14ac:dyDescent="0.25">
      <c r="A94" t="s">
        <v>6</v>
      </c>
      <c r="B94" t="s">
        <v>7</v>
      </c>
      <c r="C94" s="11" t="s">
        <v>36</v>
      </c>
      <c r="D94" t="s">
        <v>9</v>
      </c>
      <c r="E94" s="4">
        <v>375</v>
      </c>
      <c r="F94" s="5">
        <v>38504</v>
      </c>
      <c r="G94" s="6">
        <v>595</v>
      </c>
      <c r="H94" s="7" t="s">
        <v>132</v>
      </c>
      <c r="I94" s="16">
        <v>595</v>
      </c>
    </row>
    <row r="95" spans="1:9" x14ac:dyDescent="0.25">
      <c r="A95" s="4" t="s">
        <v>6</v>
      </c>
      <c r="B95" s="4" t="s">
        <v>7</v>
      </c>
      <c r="C95" s="11" t="s">
        <v>152</v>
      </c>
      <c r="D95" s="4" t="s">
        <v>24</v>
      </c>
      <c r="E95" s="4">
        <v>950</v>
      </c>
      <c r="F95" s="5">
        <v>36192</v>
      </c>
      <c r="G95" s="6">
        <v>145</v>
      </c>
      <c r="H95" s="4" t="s">
        <v>10</v>
      </c>
      <c r="I95" s="18">
        <v>145</v>
      </c>
    </row>
    <row r="96" spans="1:9" x14ac:dyDescent="0.25">
      <c r="A96" s="9" t="s">
        <v>6</v>
      </c>
      <c r="B96" s="9" t="s">
        <v>7</v>
      </c>
      <c r="C96" s="9" t="s">
        <v>117</v>
      </c>
      <c r="D96" s="9" t="s">
        <v>12</v>
      </c>
      <c r="E96" s="9">
        <v>450</v>
      </c>
      <c r="F96" s="10">
        <v>41122</v>
      </c>
      <c r="G96" s="3">
        <v>195</v>
      </c>
      <c r="H96" s="9"/>
      <c r="I96" s="16">
        <v>195</v>
      </c>
    </row>
    <row r="97" spans="1:9" x14ac:dyDescent="0.25">
      <c r="A97" s="4" t="s">
        <v>6</v>
      </c>
      <c r="B97" s="4" t="s">
        <v>7</v>
      </c>
      <c r="C97" s="4" t="s">
        <v>157</v>
      </c>
      <c r="D97" s="4" t="s">
        <v>24</v>
      </c>
      <c r="E97" s="4">
        <v>850</v>
      </c>
      <c r="F97" s="5">
        <v>32417</v>
      </c>
      <c r="G97" s="6">
        <v>145</v>
      </c>
      <c r="H97" s="4" t="s">
        <v>10</v>
      </c>
      <c r="I97" s="6">
        <v>710</v>
      </c>
    </row>
    <row r="98" spans="1:9" x14ac:dyDescent="0.25">
      <c r="A98" t="s">
        <v>6</v>
      </c>
      <c r="B98" t="s">
        <v>7</v>
      </c>
      <c r="C98" s="9" t="s">
        <v>29</v>
      </c>
      <c r="D98" t="s">
        <v>9</v>
      </c>
      <c r="E98">
        <v>350</v>
      </c>
      <c r="F98" s="2">
        <v>38961</v>
      </c>
      <c r="G98" s="3">
        <v>375</v>
      </c>
      <c r="H98" s="8" t="s">
        <v>10</v>
      </c>
      <c r="I98" s="6">
        <v>1495</v>
      </c>
    </row>
    <row r="99" spans="1:9" x14ac:dyDescent="0.25">
      <c r="A99" t="s">
        <v>6</v>
      </c>
      <c r="B99" t="s">
        <v>7</v>
      </c>
      <c r="C99" s="9" t="s">
        <v>29</v>
      </c>
      <c r="D99" t="s">
        <v>24</v>
      </c>
      <c r="E99">
        <v>550</v>
      </c>
      <c r="F99" s="2">
        <v>38961</v>
      </c>
      <c r="G99" s="3">
        <v>135</v>
      </c>
      <c r="H99" s="8" t="s">
        <v>10</v>
      </c>
      <c r="I99" s="3">
        <v>247.5</v>
      </c>
    </row>
    <row r="100" spans="1:9" x14ac:dyDescent="0.25">
      <c r="A100" s="4" t="s">
        <v>6</v>
      </c>
      <c r="B100" s="4" t="s">
        <v>7</v>
      </c>
      <c r="C100" s="11" t="s">
        <v>158</v>
      </c>
      <c r="D100" t="s">
        <v>24</v>
      </c>
      <c r="E100" s="4">
        <v>200</v>
      </c>
      <c r="F100" s="5">
        <v>38139</v>
      </c>
      <c r="G100" s="6">
        <v>775</v>
      </c>
      <c r="H100" s="4"/>
      <c r="I100" s="16">
        <v>775</v>
      </c>
    </row>
    <row r="101" spans="1:9" x14ac:dyDescent="0.25">
      <c r="A101" t="s">
        <v>6</v>
      </c>
      <c r="B101" t="s">
        <v>7</v>
      </c>
      <c r="C101" s="9" t="s">
        <v>30</v>
      </c>
      <c r="D101" t="s">
        <v>9</v>
      </c>
      <c r="E101">
        <v>250</v>
      </c>
      <c r="F101" s="2">
        <v>38808</v>
      </c>
      <c r="G101" s="3">
        <v>775</v>
      </c>
      <c r="H101" t="s">
        <v>132</v>
      </c>
      <c r="I101" s="6">
        <v>775</v>
      </c>
    </row>
    <row r="102" spans="1:9" x14ac:dyDescent="0.25">
      <c r="A102" t="s">
        <v>6</v>
      </c>
      <c r="B102" t="s">
        <v>7</v>
      </c>
      <c r="C102" s="9" t="s">
        <v>30</v>
      </c>
      <c r="D102" t="s">
        <v>8</v>
      </c>
      <c r="E102">
        <v>25</v>
      </c>
      <c r="F102" s="2">
        <v>38808</v>
      </c>
      <c r="G102" s="3">
        <v>1450</v>
      </c>
      <c r="H102" t="s">
        <v>10</v>
      </c>
      <c r="I102" s="16">
        <v>1450</v>
      </c>
    </row>
    <row r="103" spans="1:9" x14ac:dyDescent="0.25">
      <c r="A103" t="s">
        <v>6</v>
      </c>
      <c r="B103" t="s">
        <v>7</v>
      </c>
      <c r="C103" s="9" t="s">
        <v>30</v>
      </c>
      <c r="D103" t="s">
        <v>24</v>
      </c>
      <c r="E103">
        <v>450</v>
      </c>
      <c r="F103" s="2">
        <v>38838</v>
      </c>
      <c r="G103" s="3">
        <v>175</v>
      </c>
      <c r="H103" t="s">
        <v>132</v>
      </c>
      <c r="I103" s="16">
        <v>175</v>
      </c>
    </row>
    <row r="104" spans="1:9" x14ac:dyDescent="0.25">
      <c r="A104" s="4" t="s">
        <v>6</v>
      </c>
      <c r="B104" s="4" t="s">
        <v>7</v>
      </c>
      <c r="C104" s="11" t="s">
        <v>57</v>
      </c>
      <c r="D104" t="s">
        <v>9</v>
      </c>
      <c r="E104" s="4">
        <v>250</v>
      </c>
      <c r="F104" s="5">
        <v>37257</v>
      </c>
      <c r="G104" s="6">
        <v>325</v>
      </c>
      <c r="H104" s="4" t="s">
        <v>10</v>
      </c>
      <c r="I104" s="16">
        <v>325</v>
      </c>
    </row>
    <row r="105" spans="1:9" x14ac:dyDescent="0.25">
      <c r="A105" s="4" t="s">
        <v>6</v>
      </c>
      <c r="B105" s="4" t="s">
        <v>7</v>
      </c>
      <c r="C105" s="11" t="s">
        <v>57</v>
      </c>
      <c r="D105" t="s">
        <v>24</v>
      </c>
      <c r="E105" s="4">
        <v>750</v>
      </c>
      <c r="F105" s="5">
        <v>37257</v>
      </c>
      <c r="G105" s="6">
        <v>135</v>
      </c>
      <c r="H105" s="4"/>
      <c r="I105" s="16">
        <v>135</v>
      </c>
    </row>
    <row r="106" spans="1:9" x14ac:dyDescent="0.25">
      <c r="A106" t="s">
        <v>6</v>
      </c>
      <c r="B106" t="s">
        <v>7</v>
      </c>
      <c r="C106" s="9" t="s">
        <v>22</v>
      </c>
      <c r="D106" t="s">
        <v>9</v>
      </c>
      <c r="E106">
        <v>450</v>
      </c>
      <c r="F106" s="2">
        <v>39356</v>
      </c>
      <c r="G106" s="3">
        <v>225</v>
      </c>
      <c r="H106" t="s">
        <v>10</v>
      </c>
      <c r="I106" s="6">
        <v>232</v>
      </c>
    </row>
    <row r="107" spans="1:9" x14ac:dyDescent="0.25">
      <c r="A107" s="9" t="s">
        <v>6</v>
      </c>
      <c r="B107" s="9" t="s">
        <v>7</v>
      </c>
      <c r="C107" s="9" t="s">
        <v>159</v>
      </c>
      <c r="D107" s="9" t="s">
        <v>9</v>
      </c>
      <c r="E107" s="9">
        <v>200</v>
      </c>
      <c r="F107" s="10">
        <v>40787</v>
      </c>
      <c r="G107" s="3">
        <v>495</v>
      </c>
      <c r="H107" s="9"/>
      <c r="I107" s="16">
        <v>495</v>
      </c>
    </row>
    <row r="108" spans="1:9" x14ac:dyDescent="0.25">
      <c r="A108" s="4" t="s">
        <v>6</v>
      </c>
      <c r="B108" s="4" t="s">
        <v>7</v>
      </c>
      <c r="C108" s="11" t="s">
        <v>160</v>
      </c>
      <c r="D108" t="s">
        <v>24</v>
      </c>
      <c r="E108" s="4">
        <v>2950</v>
      </c>
      <c r="F108" s="5">
        <v>36557</v>
      </c>
      <c r="G108" s="6">
        <v>160</v>
      </c>
      <c r="H108" s="4" t="s">
        <v>10</v>
      </c>
      <c r="I108" s="16">
        <v>160</v>
      </c>
    </row>
    <row r="109" spans="1:9" x14ac:dyDescent="0.25">
      <c r="A109" s="4" t="s">
        <v>6</v>
      </c>
      <c r="B109" s="4" t="s">
        <v>7</v>
      </c>
      <c r="C109" s="4" t="s">
        <v>106</v>
      </c>
      <c r="D109" s="4" t="s">
        <v>24</v>
      </c>
      <c r="E109" s="4">
        <v>850</v>
      </c>
      <c r="F109" s="5">
        <v>31837</v>
      </c>
      <c r="G109" s="6">
        <v>85</v>
      </c>
      <c r="H109" s="4" t="s">
        <v>10</v>
      </c>
      <c r="I109" s="6">
        <v>1000</v>
      </c>
    </row>
    <row r="110" spans="1:9" x14ac:dyDescent="0.25">
      <c r="A110" s="4" t="s">
        <v>6</v>
      </c>
      <c r="B110" s="4" t="s">
        <v>7</v>
      </c>
      <c r="C110" s="4" t="s">
        <v>51</v>
      </c>
      <c r="D110" s="4" t="s">
        <v>24</v>
      </c>
      <c r="E110" s="4">
        <v>3500</v>
      </c>
      <c r="F110" s="5">
        <v>31686</v>
      </c>
      <c r="G110" s="6">
        <v>80</v>
      </c>
      <c r="H110" s="4" t="s">
        <v>10</v>
      </c>
      <c r="I110" s="6">
        <v>447</v>
      </c>
    </row>
    <row r="111" spans="1:9" x14ac:dyDescent="0.25">
      <c r="A111" s="4" t="s">
        <v>6</v>
      </c>
      <c r="B111" s="4" t="s">
        <v>7</v>
      </c>
      <c r="C111" s="11" t="s">
        <v>51</v>
      </c>
      <c r="D111" s="4" t="s">
        <v>131</v>
      </c>
      <c r="E111" s="4">
        <v>375</v>
      </c>
      <c r="F111" s="5">
        <v>37530</v>
      </c>
      <c r="G111" s="6">
        <v>395</v>
      </c>
      <c r="H111" s="4" t="s">
        <v>10</v>
      </c>
      <c r="I111" s="6">
        <v>441.5</v>
      </c>
    </row>
    <row r="112" spans="1:9" x14ac:dyDescent="0.25">
      <c r="A112" s="4" t="s">
        <v>6</v>
      </c>
      <c r="B112" s="4" t="s">
        <v>7</v>
      </c>
      <c r="C112" s="4" t="s">
        <v>161</v>
      </c>
      <c r="D112" s="4" t="s">
        <v>24</v>
      </c>
      <c r="E112" s="4">
        <v>850</v>
      </c>
      <c r="F112" s="5">
        <v>33939</v>
      </c>
      <c r="G112" s="6">
        <v>125</v>
      </c>
      <c r="H112" s="4" t="s">
        <v>10</v>
      </c>
      <c r="I112" s="3">
        <v>2167.5</v>
      </c>
    </row>
    <row r="113" spans="1:9" x14ac:dyDescent="0.25">
      <c r="A113" s="9" t="s">
        <v>6</v>
      </c>
      <c r="B113" s="9" t="s">
        <v>7</v>
      </c>
      <c r="C113" s="4" t="s">
        <v>161</v>
      </c>
      <c r="D113" s="9" t="s">
        <v>131</v>
      </c>
      <c r="E113" s="9">
        <v>350</v>
      </c>
      <c r="F113" s="10">
        <v>40483</v>
      </c>
      <c r="G113" s="3">
        <v>395</v>
      </c>
      <c r="H113" s="9"/>
      <c r="I113" s="3">
        <v>395</v>
      </c>
    </row>
    <row r="114" spans="1:9" x14ac:dyDescent="0.25">
      <c r="A114" s="7" t="s">
        <v>6</v>
      </c>
      <c r="B114" s="7" t="s">
        <v>7</v>
      </c>
      <c r="C114" s="12" t="s">
        <v>109</v>
      </c>
      <c r="D114" s="7" t="s">
        <v>24</v>
      </c>
      <c r="E114" s="7">
        <v>2500</v>
      </c>
      <c r="F114" s="5">
        <v>35309</v>
      </c>
      <c r="G114" s="6">
        <v>195</v>
      </c>
      <c r="H114" s="4"/>
      <c r="I114" s="16">
        <v>195</v>
      </c>
    </row>
    <row r="115" spans="1:9" x14ac:dyDescent="0.25">
      <c r="A115" s="4" t="s">
        <v>6</v>
      </c>
      <c r="B115" s="4" t="s">
        <v>7</v>
      </c>
      <c r="C115" s="4" t="s">
        <v>41</v>
      </c>
      <c r="D115" s="4" t="s">
        <v>24</v>
      </c>
      <c r="E115" s="4">
        <v>1500</v>
      </c>
      <c r="F115" s="5">
        <v>33451</v>
      </c>
      <c r="G115" s="6">
        <v>175</v>
      </c>
      <c r="H115" s="4" t="s">
        <v>10</v>
      </c>
      <c r="I115" s="3">
        <v>3307.5</v>
      </c>
    </row>
    <row r="116" spans="1:9" x14ac:dyDescent="0.25">
      <c r="A116" s="4" t="s">
        <v>6</v>
      </c>
      <c r="B116" s="4" t="s">
        <v>7</v>
      </c>
      <c r="C116" s="11" t="s">
        <v>41</v>
      </c>
      <c r="D116" s="4" t="s">
        <v>130</v>
      </c>
      <c r="E116" s="4">
        <v>300</v>
      </c>
      <c r="F116" s="5">
        <v>38047</v>
      </c>
      <c r="G116" s="6">
        <v>1750</v>
      </c>
      <c r="H116" s="4" t="s">
        <v>10</v>
      </c>
      <c r="I116" s="6">
        <v>3920</v>
      </c>
    </row>
    <row r="117" spans="1:9" x14ac:dyDescent="0.25">
      <c r="A117" s="4" t="s">
        <v>6</v>
      </c>
      <c r="B117" s="4" t="s">
        <v>7</v>
      </c>
      <c r="C117" s="4" t="s">
        <v>101</v>
      </c>
      <c r="D117" s="4" t="s">
        <v>24</v>
      </c>
      <c r="E117" s="4">
        <v>500</v>
      </c>
      <c r="F117" s="5">
        <v>33451</v>
      </c>
      <c r="G117" s="6">
        <v>375</v>
      </c>
      <c r="H117" s="4" t="s">
        <v>10</v>
      </c>
      <c r="I117" s="6">
        <v>2040</v>
      </c>
    </row>
    <row r="118" spans="1:9" x14ac:dyDescent="0.25">
      <c r="A118" s="4" t="s">
        <v>6</v>
      </c>
      <c r="B118" s="4" t="s">
        <v>7</v>
      </c>
      <c r="C118" s="11" t="s">
        <v>86</v>
      </c>
      <c r="D118" s="4" t="s">
        <v>24</v>
      </c>
      <c r="E118" s="4">
        <v>1500</v>
      </c>
      <c r="F118" s="5">
        <v>35125</v>
      </c>
      <c r="G118" s="6">
        <v>125</v>
      </c>
      <c r="H118" s="4" t="s">
        <v>10</v>
      </c>
      <c r="I118" s="6">
        <v>604.5</v>
      </c>
    </row>
    <row r="119" spans="1:9" x14ac:dyDescent="0.25">
      <c r="A119" s="9" t="s">
        <v>6</v>
      </c>
      <c r="B119" s="9" t="s">
        <v>7</v>
      </c>
      <c r="C119" s="9" t="s">
        <v>86</v>
      </c>
      <c r="D119" t="s">
        <v>131</v>
      </c>
      <c r="E119" s="9">
        <v>250</v>
      </c>
      <c r="F119" s="10">
        <v>41030</v>
      </c>
      <c r="G119" s="3">
        <v>245</v>
      </c>
      <c r="H119" s="9"/>
      <c r="I119" s="6">
        <v>245</v>
      </c>
    </row>
    <row r="120" spans="1:9" x14ac:dyDescent="0.25">
      <c r="A120" t="s">
        <v>6</v>
      </c>
      <c r="B120" t="s">
        <v>7</v>
      </c>
      <c r="C120" s="9" t="s">
        <v>15</v>
      </c>
      <c r="D120" t="s">
        <v>9</v>
      </c>
      <c r="E120">
        <v>325</v>
      </c>
      <c r="F120" s="2">
        <v>39845</v>
      </c>
      <c r="G120" s="3">
        <v>595</v>
      </c>
      <c r="I120" s="6">
        <v>595</v>
      </c>
    </row>
    <row r="121" spans="1:9" x14ac:dyDescent="0.25">
      <c r="A121" s="4" t="s">
        <v>6</v>
      </c>
      <c r="B121" s="4" t="s">
        <v>7</v>
      </c>
      <c r="C121" s="11" t="s">
        <v>75</v>
      </c>
      <c r="D121" s="4" t="s">
        <v>24</v>
      </c>
      <c r="E121" s="4">
        <v>1500</v>
      </c>
      <c r="F121" s="5">
        <v>36281</v>
      </c>
      <c r="G121" s="6">
        <v>150</v>
      </c>
      <c r="H121" s="4" t="s">
        <v>10</v>
      </c>
      <c r="I121" s="6">
        <v>971.5</v>
      </c>
    </row>
    <row r="122" spans="1:9" x14ac:dyDescent="0.25">
      <c r="A122" t="s">
        <v>6</v>
      </c>
      <c r="B122" t="s">
        <v>7</v>
      </c>
      <c r="C122" s="8" t="s">
        <v>75</v>
      </c>
      <c r="D122" t="s">
        <v>130</v>
      </c>
      <c r="E122">
        <v>75</v>
      </c>
      <c r="F122" s="2">
        <v>40148</v>
      </c>
      <c r="G122" s="3">
        <v>995</v>
      </c>
      <c r="H122" t="s">
        <v>132</v>
      </c>
      <c r="I122" s="6">
        <v>1396.5</v>
      </c>
    </row>
    <row r="123" spans="1:9" x14ac:dyDescent="0.25">
      <c r="A123" t="s">
        <v>6</v>
      </c>
      <c r="B123" t="s">
        <v>7</v>
      </c>
      <c r="C123" s="8" t="s">
        <v>75</v>
      </c>
      <c r="D123" t="s">
        <v>20</v>
      </c>
      <c r="E123">
        <v>228</v>
      </c>
      <c r="F123" s="2">
        <v>40148</v>
      </c>
      <c r="G123" s="3">
        <v>495</v>
      </c>
      <c r="I123" s="6">
        <v>498</v>
      </c>
    </row>
    <row r="124" spans="1:9" x14ac:dyDescent="0.25">
      <c r="A124" s="4" t="s">
        <v>6</v>
      </c>
      <c r="B124" s="4" t="s">
        <v>7</v>
      </c>
      <c r="C124" s="11" t="s">
        <v>74</v>
      </c>
      <c r="D124" s="4" t="s">
        <v>24</v>
      </c>
      <c r="E124" s="4">
        <v>353</v>
      </c>
      <c r="F124" s="5">
        <v>36342</v>
      </c>
      <c r="G124" s="6">
        <v>330</v>
      </c>
      <c r="H124" s="4" t="s">
        <v>10</v>
      </c>
      <c r="I124" s="6">
        <v>1222.5</v>
      </c>
    </row>
    <row r="125" spans="1:9" x14ac:dyDescent="0.25">
      <c r="A125" s="9" t="s">
        <v>6</v>
      </c>
      <c r="B125" s="9" t="s">
        <v>7</v>
      </c>
      <c r="C125" t="s">
        <v>115</v>
      </c>
      <c r="D125" s="9" t="s">
        <v>24</v>
      </c>
      <c r="E125">
        <v>250</v>
      </c>
      <c r="F125" s="10">
        <v>41214</v>
      </c>
      <c r="G125" s="3">
        <v>165</v>
      </c>
      <c r="I125" s="6">
        <v>165</v>
      </c>
    </row>
    <row r="126" spans="1:9" x14ac:dyDescent="0.25">
      <c r="A126" s="9" t="s">
        <v>6</v>
      </c>
      <c r="B126" s="9" t="s">
        <v>7</v>
      </c>
      <c r="C126" t="s">
        <v>115</v>
      </c>
      <c r="D126" s="9" t="s">
        <v>9</v>
      </c>
      <c r="E126">
        <v>250</v>
      </c>
      <c r="F126" s="10">
        <v>41214</v>
      </c>
      <c r="G126" s="3">
        <v>475</v>
      </c>
      <c r="I126" s="6">
        <v>475</v>
      </c>
    </row>
    <row r="127" spans="1:9" x14ac:dyDescent="0.25">
      <c r="A127" s="4" t="s">
        <v>6</v>
      </c>
      <c r="B127" s="4" t="s">
        <v>7</v>
      </c>
      <c r="C127" s="4" t="s">
        <v>102</v>
      </c>
      <c r="D127" s="4" t="s">
        <v>24</v>
      </c>
      <c r="E127" s="4">
        <v>850</v>
      </c>
      <c r="F127" s="5">
        <v>33298</v>
      </c>
      <c r="G127" s="6">
        <v>115</v>
      </c>
      <c r="H127" s="4" t="s">
        <v>10</v>
      </c>
      <c r="I127" s="6">
        <v>782.5</v>
      </c>
    </row>
    <row r="128" spans="1:9" x14ac:dyDescent="0.25">
      <c r="A128" s="7" t="s">
        <v>6</v>
      </c>
      <c r="B128" s="4" t="s">
        <v>7</v>
      </c>
      <c r="C128" s="11" t="s">
        <v>162</v>
      </c>
      <c r="D128" t="s">
        <v>9</v>
      </c>
      <c r="E128" s="4">
        <v>250</v>
      </c>
      <c r="F128" s="5">
        <v>36892</v>
      </c>
      <c r="G128" s="6">
        <v>295</v>
      </c>
      <c r="H128" s="4" t="s">
        <v>10</v>
      </c>
      <c r="I128" s="3">
        <v>457</v>
      </c>
    </row>
    <row r="129" spans="1:9" x14ac:dyDescent="0.25">
      <c r="A129" s="4" t="s">
        <v>6</v>
      </c>
      <c r="B129" s="4" t="s">
        <v>7</v>
      </c>
      <c r="C129" s="11" t="s">
        <v>162</v>
      </c>
      <c r="D129" t="s">
        <v>24</v>
      </c>
      <c r="E129" s="4">
        <v>850</v>
      </c>
      <c r="F129" s="5">
        <v>36892</v>
      </c>
      <c r="G129" s="6">
        <v>135</v>
      </c>
      <c r="H129" s="4" t="s">
        <v>10</v>
      </c>
      <c r="I129" s="16">
        <v>140</v>
      </c>
    </row>
    <row r="130" spans="1:9" x14ac:dyDescent="0.25">
      <c r="A130" s="9" t="s">
        <v>6</v>
      </c>
      <c r="B130" s="9" t="s">
        <v>7</v>
      </c>
      <c r="C130" s="13" t="s">
        <v>128</v>
      </c>
      <c r="D130" s="9" t="s">
        <v>12</v>
      </c>
      <c r="E130" s="9">
        <v>350</v>
      </c>
      <c r="F130" s="10">
        <v>40452</v>
      </c>
      <c r="G130" s="3">
        <v>275</v>
      </c>
      <c r="H130" s="9"/>
      <c r="I130" s="6">
        <v>275</v>
      </c>
    </row>
    <row r="131" spans="1:9" x14ac:dyDescent="0.25">
      <c r="A131" s="9" t="s">
        <v>6</v>
      </c>
      <c r="B131" s="9" t="s">
        <v>7</v>
      </c>
      <c r="C131" s="9" t="s">
        <v>121</v>
      </c>
      <c r="D131" s="9" t="s">
        <v>12</v>
      </c>
      <c r="E131" s="9">
        <v>250</v>
      </c>
      <c r="F131" s="10">
        <v>40969</v>
      </c>
      <c r="G131" s="3">
        <v>225</v>
      </c>
      <c r="H131" s="9"/>
      <c r="I131" s="16">
        <v>225</v>
      </c>
    </row>
    <row r="132" spans="1:9" x14ac:dyDescent="0.25">
      <c r="A132" t="s">
        <v>6</v>
      </c>
      <c r="B132" s="4" t="s">
        <v>7</v>
      </c>
      <c r="C132" s="11" t="s">
        <v>163</v>
      </c>
      <c r="D132" t="s">
        <v>35</v>
      </c>
      <c r="E132" s="4"/>
      <c r="F132" s="5">
        <v>38596</v>
      </c>
      <c r="G132" s="6">
        <v>30</v>
      </c>
      <c r="H132" s="4"/>
      <c r="I132" s="16">
        <v>30</v>
      </c>
    </row>
    <row r="133" spans="1:9" x14ac:dyDescent="0.25">
      <c r="A133" t="s">
        <v>6</v>
      </c>
      <c r="B133" s="4" t="s">
        <v>7</v>
      </c>
      <c r="C133" s="11" t="s">
        <v>163</v>
      </c>
      <c r="D133" t="s">
        <v>9</v>
      </c>
      <c r="E133" s="4">
        <v>250</v>
      </c>
      <c r="F133" s="2">
        <v>38626</v>
      </c>
      <c r="G133" s="6">
        <v>250</v>
      </c>
      <c r="H133" s="7" t="s">
        <v>132</v>
      </c>
      <c r="I133" s="16">
        <v>250</v>
      </c>
    </row>
    <row r="134" spans="1:9" x14ac:dyDescent="0.25">
      <c r="A134" s="4" t="s">
        <v>6</v>
      </c>
      <c r="B134" s="4" t="s">
        <v>7</v>
      </c>
      <c r="C134" s="11" t="s">
        <v>90</v>
      </c>
      <c r="D134" s="4" t="s">
        <v>24</v>
      </c>
      <c r="E134" s="4">
        <v>3000</v>
      </c>
      <c r="F134" s="5">
        <v>34790</v>
      </c>
      <c r="G134" s="6">
        <v>125</v>
      </c>
      <c r="H134" s="4" t="s">
        <v>10</v>
      </c>
      <c r="I134" s="6">
        <v>185</v>
      </c>
    </row>
    <row r="135" spans="1:9" x14ac:dyDescent="0.25">
      <c r="A135" t="s">
        <v>6</v>
      </c>
      <c r="B135" t="s">
        <v>7</v>
      </c>
      <c r="C135" s="9" t="s">
        <v>153</v>
      </c>
      <c r="D135" t="s">
        <v>9</v>
      </c>
      <c r="E135">
        <v>250</v>
      </c>
      <c r="F135" s="2">
        <v>39661</v>
      </c>
      <c r="G135" s="3">
        <v>525</v>
      </c>
      <c r="H135" t="s">
        <v>10</v>
      </c>
      <c r="I135" s="6">
        <v>525</v>
      </c>
    </row>
    <row r="136" spans="1:9" x14ac:dyDescent="0.25">
      <c r="A136" t="s">
        <v>6</v>
      </c>
      <c r="B136" t="s">
        <v>7</v>
      </c>
      <c r="C136" s="9" t="s">
        <v>153</v>
      </c>
      <c r="D136" t="s">
        <v>8</v>
      </c>
      <c r="E136">
        <v>50</v>
      </c>
      <c r="F136" s="2">
        <v>39661</v>
      </c>
      <c r="G136" s="3">
        <v>1450</v>
      </c>
      <c r="H136" t="s">
        <v>10</v>
      </c>
      <c r="I136" s="6">
        <v>2040</v>
      </c>
    </row>
    <row r="137" spans="1:9" x14ac:dyDescent="0.25">
      <c r="A137" t="s">
        <v>6</v>
      </c>
      <c r="B137" s="4" t="s">
        <v>7</v>
      </c>
      <c r="C137" s="11" t="s">
        <v>39</v>
      </c>
      <c r="D137" t="s">
        <v>9</v>
      </c>
      <c r="E137" s="4">
        <v>300</v>
      </c>
      <c r="F137" s="5">
        <v>38200</v>
      </c>
      <c r="G137" s="6">
        <v>495</v>
      </c>
      <c r="H137" s="7" t="s">
        <v>132</v>
      </c>
      <c r="I137" s="16">
        <v>495</v>
      </c>
    </row>
    <row r="138" spans="1:9" x14ac:dyDescent="0.25">
      <c r="A138" t="s">
        <v>6</v>
      </c>
      <c r="B138" s="4" t="s">
        <v>7</v>
      </c>
      <c r="C138" s="11" t="s">
        <v>39</v>
      </c>
      <c r="D138" t="s">
        <v>24</v>
      </c>
      <c r="E138" s="4">
        <v>650</v>
      </c>
      <c r="F138" s="5">
        <v>38200</v>
      </c>
      <c r="G138" s="6">
        <v>160</v>
      </c>
      <c r="H138" s="7" t="s">
        <v>132</v>
      </c>
      <c r="I138" s="6">
        <v>178</v>
      </c>
    </row>
    <row r="139" spans="1:9" x14ac:dyDescent="0.25">
      <c r="A139" s="4" t="s">
        <v>6</v>
      </c>
      <c r="B139" s="4" t="s">
        <v>7</v>
      </c>
      <c r="C139" s="11" t="s">
        <v>46</v>
      </c>
      <c r="D139" t="s">
        <v>9</v>
      </c>
      <c r="E139" s="4">
        <v>350</v>
      </c>
      <c r="F139" s="5">
        <v>37773</v>
      </c>
      <c r="G139" s="6">
        <v>295</v>
      </c>
      <c r="H139" s="4" t="s">
        <v>10</v>
      </c>
      <c r="I139" s="6">
        <v>635.5</v>
      </c>
    </row>
    <row r="140" spans="1:9" x14ac:dyDescent="0.25">
      <c r="A140" s="4" t="s">
        <v>6</v>
      </c>
      <c r="B140" s="4" t="s">
        <v>7</v>
      </c>
      <c r="C140" s="11" t="s">
        <v>46</v>
      </c>
      <c r="D140" t="s">
        <v>24</v>
      </c>
      <c r="E140" s="4">
        <v>550</v>
      </c>
      <c r="F140" s="5">
        <v>37773</v>
      </c>
      <c r="G140" s="6">
        <v>135</v>
      </c>
      <c r="H140" s="4" t="s">
        <v>10</v>
      </c>
      <c r="I140" s="16">
        <v>135</v>
      </c>
    </row>
    <row r="141" spans="1:9" x14ac:dyDescent="0.25">
      <c r="A141" s="4" t="s">
        <v>6</v>
      </c>
      <c r="B141" s="4" t="s">
        <v>7</v>
      </c>
      <c r="C141" s="11" t="s">
        <v>164</v>
      </c>
      <c r="D141" s="4" t="s">
        <v>49</v>
      </c>
      <c r="E141" s="4">
        <v>250</v>
      </c>
      <c r="F141" s="5">
        <v>36770</v>
      </c>
      <c r="G141" s="6">
        <v>750</v>
      </c>
      <c r="H141" s="4"/>
      <c r="I141" s="3">
        <v>795.5</v>
      </c>
    </row>
    <row r="142" spans="1:9" x14ac:dyDescent="0.25">
      <c r="A142" s="9" t="s">
        <v>6</v>
      </c>
      <c r="B142" s="9" t="s">
        <v>7</v>
      </c>
      <c r="C142" s="9" t="s">
        <v>116</v>
      </c>
      <c r="D142" s="9" t="s">
        <v>9</v>
      </c>
      <c r="E142" s="9">
        <v>250</v>
      </c>
      <c r="F142" s="10">
        <v>41183</v>
      </c>
      <c r="G142" s="3">
        <v>245</v>
      </c>
      <c r="I142" s="6">
        <v>245</v>
      </c>
    </row>
    <row r="143" spans="1:9" x14ac:dyDescent="0.25">
      <c r="A143" s="4" t="s">
        <v>6</v>
      </c>
      <c r="B143" s="4" t="s">
        <v>7</v>
      </c>
      <c r="C143" s="11" t="s">
        <v>68</v>
      </c>
      <c r="D143" t="s">
        <v>24</v>
      </c>
      <c r="E143" s="4">
        <v>1950</v>
      </c>
      <c r="F143" s="5">
        <v>36586</v>
      </c>
      <c r="G143" s="6">
        <v>185</v>
      </c>
      <c r="H143" s="7" t="s">
        <v>132</v>
      </c>
      <c r="I143" s="6">
        <v>324.5</v>
      </c>
    </row>
    <row r="144" spans="1:9" x14ac:dyDescent="0.25">
      <c r="A144" s="4" t="s">
        <v>6</v>
      </c>
      <c r="B144" s="4" t="s">
        <v>7</v>
      </c>
      <c r="C144" s="11" t="s">
        <v>69</v>
      </c>
      <c r="D144" s="4" t="s">
        <v>70</v>
      </c>
      <c r="E144" s="4">
        <v>150</v>
      </c>
      <c r="F144" s="5">
        <v>36617</v>
      </c>
      <c r="G144" s="6">
        <v>495</v>
      </c>
      <c r="H144" s="4" t="s">
        <v>10</v>
      </c>
      <c r="I144" s="16">
        <v>495</v>
      </c>
    </row>
    <row r="145" spans="1:9" x14ac:dyDescent="0.25">
      <c r="A145" t="s">
        <v>6</v>
      </c>
      <c r="B145" t="s">
        <v>7</v>
      </c>
      <c r="C145" s="9" t="s">
        <v>26</v>
      </c>
      <c r="D145" t="s">
        <v>9</v>
      </c>
      <c r="E145">
        <v>550</v>
      </c>
      <c r="F145" s="2">
        <v>39173</v>
      </c>
      <c r="G145" s="3">
        <v>295</v>
      </c>
      <c r="H145" s="8" t="s">
        <v>10</v>
      </c>
      <c r="I145" s="6">
        <v>325.5</v>
      </c>
    </row>
    <row r="146" spans="1:9" x14ac:dyDescent="0.25">
      <c r="A146" s="4" t="s">
        <v>6</v>
      </c>
      <c r="B146" s="4" t="s">
        <v>7</v>
      </c>
      <c r="C146" s="4" t="s">
        <v>165</v>
      </c>
      <c r="D146" s="4" t="s">
        <v>24</v>
      </c>
      <c r="E146" s="4">
        <v>2500</v>
      </c>
      <c r="F146" s="5">
        <v>33695</v>
      </c>
      <c r="G146" s="6">
        <v>175</v>
      </c>
      <c r="H146" s="4" t="s">
        <v>10</v>
      </c>
      <c r="I146" s="3">
        <v>1944</v>
      </c>
    </row>
    <row r="147" spans="1:9" x14ac:dyDescent="0.25">
      <c r="A147" t="s">
        <v>6</v>
      </c>
      <c r="B147" t="s">
        <v>7</v>
      </c>
      <c r="C147" s="4" t="s">
        <v>165</v>
      </c>
      <c r="D147" t="s">
        <v>131</v>
      </c>
      <c r="E147">
        <v>450</v>
      </c>
      <c r="F147" s="2">
        <v>38930</v>
      </c>
      <c r="G147" s="3">
        <v>650</v>
      </c>
      <c r="H147" t="s">
        <v>10</v>
      </c>
      <c r="I147" s="3">
        <v>1448</v>
      </c>
    </row>
    <row r="148" spans="1:9" x14ac:dyDescent="0.25">
      <c r="A148" t="s">
        <v>6</v>
      </c>
      <c r="B148" t="s">
        <v>7</v>
      </c>
      <c r="C148" s="13" t="s">
        <v>166</v>
      </c>
      <c r="D148" t="s">
        <v>9</v>
      </c>
      <c r="E148">
        <v>125</v>
      </c>
      <c r="F148" s="2">
        <v>40026</v>
      </c>
      <c r="G148" s="3">
        <v>495</v>
      </c>
      <c r="I148" s="3">
        <v>495</v>
      </c>
    </row>
    <row r="149" spans="1:9" x14ac:dyDescent="0.25">
      <c r="A149" t="s">
        <v>6</v>
      </c>
      <c r="B149" t="s">
        <v>7</v>
      </c>
      <c r="C149" s="13" t="s">
        <v>166</v>
      </c>
      <c r="D149" t="s">
        <v>8</v>
      </c>
      <c r="E149">
        <v>25</v>
      </c>
      <c r="F149" s="2">
        <v>40026</v>
      </c>
      <c r="G149" s="3">
        <v>995</v>
      </c>
      <c r="H149" t="s">
        <v>10</v>
      </c>
      <c r="I149" s="3">
        <v>2025</v>
      </c>
    </row>
    <row r="150" spans="1:9" x14ac:dyDescent="0.25">
      <c r="A150" s="4" t="s">
        <v>6</v>
      </c>
      <c r="B150" s="4" t="s">
        <v>7</v>
      </c>
      <c r="C150" s="4" t="s">
        <v>103</v>
      </c>
      <c r="D150" s="4" t="s">
        <v>35</v>
      </c>
      <c r="E150" s="4"/>
      <c r="F150" s="5">
        <v>33117</v>
      </c>
      <c r="G150" s="6">
        <v>150</v>
      </c>
      <c r="H150" s="4"/>
      <c r="I150" s="16">
        <v>150</v>
      </c>
    </row>
    <row r="151" spans="1:9" x14ac:dyDescent="0.25">
      <c r="A151" s="4" t="s">
        <v>6</v>
      </c>
      <c r="B151" s="4" t="s">
        <v>7</v>
      </c>
      <c r="C151" s="4" t="s">
        <v>104</v>
      </c>
      <c r="D151" s="4" t="s">
        <v>24</v>
      </c>
      <c r="E151" s="4">
        <v>500</v>
      </c>
      <c r="F151" s="5">
        <v>33117</v>
      </c>
      <c r="G151" s="6">
        <v>350</v>
      </c>
      <c r="H151" s="4" t="s">
        <v>10</v>
      </c>
      <c r="I151" s="3">
        <v>658.5</v>
      </c>
    </row>
    <row r="152" spans="1:9" x14ac:dyDescent="0.25">
      <c r="A152" t="s">
        <v>6</v>
      </c>
      <c r="B152" t="s">
        <v>7</v>
      </c>
      <c r="C152" s="9" t="s">
        <v>167</v>
      </c>
      <c r="D152" t="s">
        <v>9</v>
      </c>
      <c r="E152">
        <v>550</v>
      </c>
      <c r="F152" s="2">
        <v>39508</v>
      </c>
      <c r="G152" s="3">
        <v>545</v>
      </c>
      <c r="H152" t="s">
        <v>132</v>
      </c>
      <c r="I152" s="3">
        <v>545</v>
      </c>
    </row>
    <row r="153" spans="1:9" x14ac:dyDescent="0.25">
      <c r="A153" s="4" t="s">
        <v>6</v>
      </c>
      <c r="B153" s="4" t="s">
        <v>7</v>
      </c>
      <c r="C153" s="4" t="s">
        <v>168</v>
      </c>
      <c r="D153" s="4" t="s">
        <v>24</v>
      </c>
      <c r="E153" s="4">
        <v>2750</v>
      </c>
      <c r="F153" s="5">
        <v>34213</v>
      </c>
      <c r="G153" s="6">
        <v>375</v>
      </c>
      <c r="H153" s="4" t="s">
        <v>10</v>
      </c>
      <c r="I153" s="16">
        <v>375</v>
      </c>
    </row>
    <row r="154" spans="1:9" x14ac:dyDescent="0.25">
      <c r="A154" s="4" t="s">
        <v>6</v>
      </c>
      <c r="B154" s="4" t="s">
        <v>7</v>
      </c>
      <c r="C154" s="4" t="s">
        <v>169</v>
      </c>
      <c r="D154" s="4" t="s">
        <v>24</v>
      </c>
      <c r="E154" s="4">
        <v>1500</v>
      </c>
      <c r="F154" s="5">
        <v>33909</v>
      </c>
      <c r="G154" s="6">
        <v>185</v>
      </c>
      <c r="H154" s="4" t="s">
        <v>10</v>
      </c>
      <c r="I154" s="3">
        <v>446.5</v>
      </c>
    </row>
    <row r="155" spans="1:9" x14ac:dyDescent="0.25">
      <c r="A155" t="s">
        <v>6</v>
      </c>
      <c r="B155" s="4" t="s">
        <v>7</v>
      </c>
      <c r="C155" s="4" t="s">
        <v>169</v>
      </c>
      <c r="D155" s="4" t="s">
        <v>130</v>
      </c>
      <c r="E155" s="4">
        <v>215</v>
      </c>
      <c r="F155" s="5">
        <v>38353</v>
      </c>
      <c r="G155" s="6">
        <v>1250</v>
      </c>
      <c r="H155" s="4" t="s">
        <v>10</v>
      </c>
      <c r="I155" s="16">
        <v>1250</v>
      </c>
    </row>
    <row r="156" spans="1:9" x14ac:dyDescent="0.25">
      <c r="A156" s="4" t="s">
        <v>6</v>
      </c>
      <c r="B156" s="4" t="s">
        <v>7</v>
      </c>
      <c r="C156" s="4" t="s">
        <v>170</v>
      </c>
      <c r="D156" s="4" t="s">
        <v>24</v>
      </c>
      <c r="E156" s="4">
        <v>500</v>
      </c>
      <c r="F156" s="5">
        <v>33909</v>
      </c>
      <c r="G156" s="6">
        <v>425</v>
      </c>
      <c r="H156" s="4" t="s">
        <v>10</v>
      </c>
      <c r="I156" s="3">
        <v>538</v>
      </c>
    </row>
    <row r="157" spans="1:9" x14ac:dyDescent="0.25">
      <c r="A157" t="s">
        <v>6</v>
      </c>
      <c r="B157" t="s">
        <v>7</v>
      </c>
      <c r="C157" s="8" t="s">
        <v>113</v>
      </c>
      <c r="D157" t="s">
        <v>12</v>
      </c>
      <c r="E157">
        <v>450</v>
      </c>
      <c r="F157" s="2">
        <v>40118</v>
      </c>
      <c r="G157" s="3">
        <v>195</v>
      </c>
      <c r="I157" s="3">
        <v>195</v>
      </c>
    </row>
    <row r="158" spans="1:9" x14ac:dyDescent="0.25">
      <c r="A158" t="s">
        <v>6</v>
      </c>
      <c r="B158" s="4" t="s">
        <v>7</v>
      </c>
      <c r="C158" s="11" t="s">
        <v>37</v>
      </c>
      <c r="D158" t="s">
        <v>9</v>
      </c>
      <c r="E158" s="4">
        <v>300</v>
      </c>
      <c r="F158" s="5">
        <v>38412</v>
      </c>
      <c r="G158" s="6">
        <v>395</v>
      </c>
      <c r="H158" s="4" t="s">
        <v>10</v>
      </c>
      <c r="I158" s="3">
        <v>419</v>
      </c>
    </row>
    <row r="159" spans="1:9" x14ac:dyDescent="0.25">
      <c r="A159" t="s">
        <v>6</v>
      </c>
      <c r="B159" s="4" t="s">
        <v>7</v>
      </c>
      <c r="C159" s="11" t="s">
        <v>37</v>
      </c>
      <c r="D159" t="s">
        <v>24</v>
      </c>
      <c r="E159" s="4">
        <v>550</v>
      </c>
      <c r="F159" s="5">
        <v>38412</v>
      </c>
      <c r="G159" s="6">
        <v>150</v>
      </c>
      <c r="H159" s="4" t="s">
        <v>132</v>
      </c>
      <c r="I159" s="16">
        <v>150</v>
      </c>
    </row>
    <row r="160" spans="1:9" x14ac:dyDescent="0.25">
      <c r="A160" s="4" t="s">
        <v>6</v>
      </c>
      <c r="B160" s="4" t="s">
        <v>7</v>
      </c>
      <c r="C160" s="11" t="s">
        <v>82</v>
      </c>
      <c r="D160" s="4" t="s">
        <v>24</v>
      </c>
      <c r="E160" s="4">
        <v>1950</v>
      </c>
      <c r="F160" s="5">
        <v>35643</v>
      </c>
      <c r="G160" s="6">
        <v>125</v>
      </c>
      <c r="H160" s="7" t="s">
        <v>132</v>
      </c>
      <c r="I160" s="16">
        <v>125</v>
      </c>
    </row>
    <row r="161" spans="1:9" x14ac:dyDescent="0.25">
      <c r="A161" s="4" t="s">
        <v>6</v>
      </c>
      <c r="B161" s="4" t="s">
        <v>7</v>
      </c>
      <c r="C161" s="4" t="s">
        <v>171</v>
      </c>
      <c r="D161" s="4" t="s">
        <v>24</v>
      </c>
      <c r="E161" s="4">
        <v>3250</v>
      </c>
      <c r="F161" s="5">
        <v>34121</v>
      </c>
      <c r="G161" s="6">
        <v>125</v>
      </c>
      <c r="H161" s="4" t="s">
        <v>10</v>
      </c>
      <c r="I161" s="3">
        <v>274</v>
      </c>
    </row>
    <row r="162" spans="1:9" x14ac:dyDescent="0.25">
      <c r="A162" s="4" t="s">
        <v>6</v>
      </c>
      <c r="B162" s="4" t="s">
        <v>7</v>
      </c>
      <c r="C162" s="11" t="s">
        <v>89</v>
      </c>
      <c r="D162" s="4" t="s">
        <v>24</v>
      </c>
      <c r="E162" s="4">
        <v>3000</v>
      </c>
      <c r="F162" s="5">
        <v>34790</v>
      </c>
      <c r="G162" s="6">
        <v>125</v>
      </c>
      <c r="H162" s="4" t="s">
        <v>10</v>
      </c>
      <c r="I162" s="3">
        <v>176.5</v>
      </c>
    </row>
    <row r="163" spans="1:9" x14ac:dyDescent="0.25">
      <c r="A163" s="4" t="s">
        <v>6</v>
      </c>
      <c r="B163" s="4" t="s">
        <v>7</v>
      </c>
      <c r="C163" s="11" t="s">
        <v>66</v>
      </c>
      <c r="D163" s="4" t="s">
        <v>54</v>
      </c>
      <c r="E163" s="4"/>
      <c r="F163" s="5">
        <v>36923</v>
      </c>
      <c r="G163" s="6">
        <v>35</v>
      </c>
      <c r="H163" s="4" t="s">
        <v>10</v>
      </c>
      <c r="I163" s="6">
        <v>35</v>
      </c>
    </row>
    <row r="164" spans="1:9" x14ac:dyDescent="0.25">
      <c r="A164" s="9" t="s">
        <v>6</v>
      </c>
      <c r="B164" s="9" t="s">
        <v>7</v>
      </c>
      <c r="C164" s="9" t="s">
        <v>66</v>
      </c>
      <c r="D164" s="9" t="s">
        <v>8</v>
      </c>
      <c r="E164" s="9">
        <v>150</v>
      </c>
      <c r="F164" s="10">
        <v>40664</v>
      </c>
      <c r="G164" s="3">
        <v>950</v>
      </c>
      <c r="H164" s="9"/>
      <c r="I164" s="6">
        <v>1301</v>
      </c>
    </row>
    <row r="165" spans="1:9" x14ac:dyDescent="0.25">
      <c r="A165" s="9" t="s">
        <v>6</v>
      </c>
      <c r="B165" s="9" t="s">
        <v>7</v>
      </c>
      <c r="C165" s="9" t="s">
        <v>66</v>
      </c>
      <c r="D165" s="9" t="s">
        <v>9</v>
      </c>
      <c r="E165" s="9">
        <v>250</v>
      </c>
      <c r="F165" s="10">
        <v>40664</v>
      </c>
      <c r="G165" s="3">
        <v>495</v>
      </c>
      <c r="H165" s="9"/>
      <c r="I165" s="16">
        <v>495</v>
      </c>
    </row>
    <row r="166" spans="1:9" x14ac:dyDescent="0.25">
      <c r="A166" s="7" t="s">
        <v>6</v>
      </c>
      <c r="B166" s="4" t="s">
        <v>7</v>
      </c>
      <c r="C166" s="11" t="s">
        <v>64</v>
      </c>
      <c r="D166" t="s">
        <v>9</v>
      </c>
      <c r="E166" s="4">
        <v>450</v>
      </c>
      <c r="F166" s="5">
        <v>37043</v>
      </c>
      <c r="G166" s="6">
        <v>595</v>
      </c>
      <c r="H166" s="7" t="s">
        <v>132</v>
      </c>
      <c r="I166" s="16">
        <v>595</v>
      </c>
    </row>
    <row r="167" spans="1:9" x14ac:dyDescent="0.25">
      <c r="A167" s="4" t="s">
        <v>6</v>
      </c>
      <c r="B167" s="4" t="s">
        <v>7</v>
      </c>
      <c r="C167" s="11" t="s">
        <v>64</v>
      </c>
      <c r="D167" t="s">
        <v>24</v>
      </c>
      <c r="E167" s="4">
        <v>650</v>
      </c>
      <c r="F167" s="5">
        <v>37043</v>
      </c>
      <c r="G167" s="6">
        <v>165</v>
      </c>
      <c r="H167" s="7" t="s">
        <v>10</v>
      </c>
      <c r="I167" s="6">
        <v>165</v>
      </c>
    </row>
    <row r="168" spans="1:9" x14ac:dyDescent="0.25">
      <c r="A168" s="4" t="s">
        <v>6</v>
      </c>
      <c r="B168" s="4" t="s">
        <v>7</v>
      </c>
      <c r="C168" s="11" t="s">
        <v>91</v>
      </c>
      <c r="D168" s="4" t="s">
        <v>24</v>
      </c>
      <c r="E168" s="4">
        <v>2000</v>
      </c>
      <c r="F168" s="5">
        <v>34731</v>
      </c>
      <c r="G168" s="6">
        <v>195</v>
      </c>
      <c r="H168" s="4" t="s">
        <v>10</v>
      </c>
      <c r="I168" s="6">
        <v>396</v>
      </c>
    </row>
    <row r="169" spans="1:9" x14ac:dyDescent="0.25">
      <c r="A169" s="4" t="s">
        <v>6</v>
      </c>
      <c r="B169" s="4" t="s">
        <v>7</v>
      </c>
      <c r="C169" s="4" t="s">
        <v>95</v>
      </c>
      <c r="D169" s="4" t="s">
        <v>24</v>
      </c>
      <c r="E169" s="4">
        <v>6000</v>
      </c>
      <c r="F169" s="5">
        <v>34366</v>
      </c>
      <c r="G169" s="6">
        <v>165</v>
      </c>
      <c r="H169" s="4" t="s">
        <v>10</v>
      </c>
      <c r="I169" s="3">
        <v>325.5</v>
      </c>
    </row>
    <row r="170" spans="1:9" x14ac:dyDescent="0.25">
      <c r="A170" s="7" t="s">
        <v>6</v>
      </c>
      <c r="B170" s="4" t="s">
        <v>7</v>
      </c>
      <c r="C170" s="11" t="s">
        <v>50</v>
      </c>
      <c r="D170" t="s">
        <v>9</v>
      </c>
      <c r="E170" s="4">
        <v>150</v>
      </c>
      <c r="F170" s="5">
        <v>37622</v>
      </c>
      <c r="G170" s="6">
        <v>295</v>
      </c>
      <c r="H170" s="4" t="s">
        <v>10</v>
      </c>
      <c r="I170" s="3">
        <v>4655</v>
      </c>
    </row>
    <row r="171" spans="1:9" x14ac:dyDescent="0.25">
      <c r="A171" s="4" t="s">
        <v>6</v>
      </c>
      <c r="B171" s="4" t="s">
        <v>7</v>
      </c>
      <c r="C171" s="11" t="s">
        <v>50</v>
      </c>
      <c r="D171" t="s">
        <v>24</v>
      </c>
      <c r="E171" s="4">
        <v>550</v>
      </c>
      <c r="F171" s="5">
        <v>37622</v>
      </c>
      <c r="G171" s="6">
        <v>135</v>
      </c>
      <c r="H171" s="4" t="s">
        <v>10</v>
      </c>
      <c r="I171" s="6">
        <v>1603.5</v>
      </c>
    </row>
    <row r="172" spans="1:9" x14ac:dyDescent="0.25">
      <c r="A172" s="4" t="s">
        <v>6</v>
      </c>
      <c r="B172" s="4" t="s">
        <v>7</v>
      </c>
      <c r="C172" s="11" t="s">
        <v>59</v>
      </c>
      <c r="D172" s="4" t="s">
        <v>60</v>
      </c>
      <c r="E172" s="4">
        <v>250</v>
      </c>
      <c r="F172" s="5">
        <v>37104</v>
      </c>
      <c r="G172" s="6">
        <v>695</v>
      </c>
      <c r="H172" s="4" t="s">
        <v>10</v>
      </c>
      <c r="I172" s="6">
        <v>695</v>
      </c>
    </row>
    <row r="173" spans="1:9" x14ac:dyDescent="0.25">
      <c r="A173" s="4" t="s">
        <v>6</v>
      </c>
      <c r="B173" s="4" t="s">
        <v>7</v>
      </c>
      <c r="C173" s="11" t="s">
        <v>96</v>
      </c>
      <c r="D173" s="4" t="s">
        <v>93</v>
      </c>
      <c r="E173" s="4">
        <v>3600</v>
      </c>
      <c r="F173" s="5">
        <v>34486</v>
      </c>
      <c r="G173" s="6">
        <v>195</v>
      </c>
      <c r="H173" s="4" t="s">
        <v>10</v>
      </c>
      <c r="I173" s="6">
        <v>460.5</v>
      </c>
    </row>
    <row r="174" spans="1:9" x14ac:dyDescent="0.25">
      <c r="A174" t="s">
        <v>6</v>
      </c>
      <c r="B174" t="s">
        <v>7</v>
      </c>
      <c r="C174" s="13" t="s">
        <v>96</v>
      </c>
      <c r="D174" t="s">
        <v>131</v>
      </c>
      <c r="E174">
        <v>550</v>
      </c>
      <c r="F174" s="2">
        <v>40026</v>
      </c>
      <c r="G174" s="3">
        <v>295</v>
      </c>
      <c r="H174" t="s">
        <v>10</v>
      </c>
      <c r="I174" s="6">
        <v>484</v>
      </c>
    </row>
    <row r="175" spans="1:9" x14ac:dyDescent="0.25">
      <c r="A175" s="7" t="s">
        <v>6</v>
      </c>
      <c r="B175" s="4" t="s">
        <v>7</v>
      </c>
      <c r="C175" s="11" t="s">
        <v>42</v>
      </c>
      <c r="D175" t="s">
        <v>9</v>
      </c>
      <c r="E175" s="4">
        <v>275</v>
      </c>
      <c r="F175" s="5">
        <v>37987</v>
      </c>
      <c r="G175" s="6">
        <v>250</v>
      </c>
      <c r="H175" s="4" t="s">
        <v>10</v>
      </c>
      <c r="I175" s="16">
        <v>250</v>
      </c>
    </row>
    <row r="176" spans="1:9" x14ac:dyDescent="0.25">
      <c r="A176" s="4" t="s">
        <v>6</v>
      </c>
      <c r="B176" s="4" t="s">
        <v>7</v>
      </c>
      <c r="C176" s="11" t="s">
        <v>42</v>
      </c>
      <c r="D176" t="s">
        <v>24</v>
      </c>
      <c r="E176" s="4">
        <v>650</v>
      </c>
      <c r="F176" s="5">
        <v>37987</v>
      </c>
      <c r="G176" s="6">
        <v>140</v>
      </c>
      <c r="H176" s="7" t="s">
        <v>132</v>
      </c>
      <c r="I176" s="16">
        <v>140</v>
      </c>
    </row>
    <row r="177" spans="1:9" x14ac:dyDescent="0.25">
      <c r="A177" t="s">
        <v>6</v>
      </c>
      <c r="B177" s="4" t="s">
        <v>7</v>
      </c>
      <c r="C177" s="11" t="s">
        <v>40</v>
      </c>
      <c r="D177" t="s">
        <v>9</v>
      </c>
      <c r="E177" s="4">
        <v>450</v>
      </c>
      <c r="F177" s="5">
        <v>38200</v>
      </c>
      <c r="G177" s="6">
        <v>260</v>
      </c>
      <c r="H177" s="4" t="s">
        <v>10</v>
      </c>
      <c r="I177" s="16">
        <v>260</v>
      </c>
    </row>
    <row r="178" spans="1:9" x14ac:dyDescent="0.25">
      <c r="A178" s="4" t="s">
        <v>6</v>
      </c>
      <c r="B178" s="4" t="s">
        <v>7</v>
      </c>
      <c r="C178" s="11" t="s">
        <v>133</v>
      </c>
      <c r="D178" s="4" t="s">
        <v>24</v>
      </c>
      <c r="E178" s="4">
        <v>2500</v>
      </c>
      <c r="F178" s="5">
        <v>35765</v>
      </c>
      <c r="G178" s="6">
        <v>195</v>
      </c>
      <c r="H178" s="4" t="s">
        <v>10</v>
      </c>
      <c r="I178" s="6">
        <v>387.5</v>
      </c>
    </row>
    <row r="179" spans="1:9" x14ac:dyDescent="0.25">
      <c r="A179" s="4" t="s">
        <v>6</v>
      </c>
      <c r="B179" s="4" t="s">
        <v>7</v>
      </c>
      <c r="C179" s="12" t="s">
        <v>148</v>
      </c>
      <c r="D179" t="s">
        <v>131</v>
      </c>
      <c r="E179" s="4"/>
      <c r="F179" s="5">
        <v>41306</v>
      </c>
      <c r="G179" s="6">
        <v>495</v>
      </c>
      <c r="H179" s="4"/>
      <c r="I179" s="16">
        <v>495</v>
      </c>
    </row>
    <row r="180" spans="1:9" x14ac:dyDescent="0.25">
      <c r="A180" s="4" t="s">
        <v>6</v>
      </c>
      <c r="B180" s="4" t="s">
        <v>7</v>
      </c>
      <c r="C180" s="12" t="s">
        <v>148</v>
      </c>
      <c r="D180" t="s">
        <v>130</v>
      </c>
      <c r="E180" s="7">
        <v>72</v>
      </c>
      <c r="F180" s="5">
        <v>41306</v>
      </c>
      <c r="G180" s="6">
        <v>950</v>
      </c>
      <c r="H180" s="4"/>
      <c r="I180" s="16">
        <v>950</v>
      </c>
    </row>
    <row r="181" spans="1:9" x14ac:dyDescent="0.25">
      <c r="A181" s="4" t="s">
        <v>6</v>
      </c>
      <c r="B181" s="4" t="s">
        <v>7</v>
      </c>
      <c r="C181" s="11" t="s">
        <v>81</v>
      </c>
      <c r="D181" s="4" t="s">
        <v>24</v>
      </c>
      <c r="E181" s="4">
        <v>200</v>
      </c>
      <c r="F181" s="5">
        <v>35765</v>
      </c>
      <c r="G181" s="6">
        <v>395</v>
      </c>
      <c r="H181" s="4" t="s">
        <v>10</v>
      </c>
      <c r="I181" s="6">
        <v>639</v>
      </c>
    </row>
    <row r="182" spans="1:9" x14ac:dyDescent="0.25">
      <c r="A182" s="9" t="s">
        <v>6</v>
      </c>
      <c r="B182" s="9" t="s">
        <v>7</v>
      </c>
      <c r="C182" s="13" t="s">
        <v>129</v>
      </c>
      <c r="D182" s="9" t="s">
        <v>12</v>
      </c>
      <c r="E182" s="9">
        <v>450</v>
      </c>
      <c r="F182" s="10">
        <v>40269</v>
      </c>
      <c r="G182" s="3">
        <v>195</v>
      </c>
      <c r="H182" s="9" t="s">
        <v>132</v>
      </c>
      <c r="I182" s="16">
        <v>195</v>
      </c>
    </row>
    <row r="183" spans="1:9" x14ac:dyDescent="0.25">
      <c r="A183" s="4" t="s">
        <v>6</v>
      </c>
      <c r="B183" s="4" t="s">
        <v>7</v>
      </c>
      <c r="C183" s="11" t="s">
        <v>52</v>
      </c>
      <c r="D183" t="s">
        <v>24</v>
      </c>
      <c r="E183" s="4">
        <v>550</v>
      </c>
      <c r="F183" s="5">
        <v>37500</v>
      </c>
      <c r="G183" s="6">
        <v>185</v>
      </c>
      <c r="H183" s="4" t="s">
        <v>10</v>
      </c>
      <c r="I183" s="6">
        <v>4062.5</v>
      </c>
    </row>
    <row r="184" spans="1:9" x14ac:dyDescent="0.25">
      <c r="A184" s="4" t="s">
        <v>6</v>
      </c>
      <c r="B184" s="4" t="s">
        <v>7</v>
      </c>
      <c r="C184" s="11" t="s">
        <v>52</v>
      </c>
      <c r="D184" t="s">
        <v>9</v>
      </c>
      <c r="E184" s="4">
        <v>200</v>
      </c>
      <c r="F184" s="5">
        <v>37530</v>
      </c>
      <c r="G184" s="6">
        <v>650</v>
      </c>
      <c r="H184" s="4" t="s">
        <v>10</v>
      </c>
      <c r="I184" s="3">
        <v>7600.1102000000001</v>
      </c>
    </row>
    <row r="185" spans="1:9" x14ac:dyDescent="0.25">
      <c r="A185" s="9" t="s">
        <v>6</v>
      </c>
      <c r="B185" s="9" t="s">
        <v>7</v>
      </c>
      <c r="C185" s="9" t="s">
        <v>123</v>
      </c>
      <c r="D185" s="9" t="s">
        <v>9</v>
      </c>
      <c r="E185" s="9">
        <v>250</v>
      </c>
      <c r="F185" s="10">
        <v>40848</v>
      </c>
      <c r="G185" s="3">
        <v>295</v>
      </c>
      <c r="H185" s="9"/>
      <c r="I185" s="3">
        <v>295</v>
      </c>
    </row>
    <row r="186" spans="1:9" x14ac:dyDescent="0.25">
      <c r="A186" s="9" t="s">
        <v>6</v>
      </c>
      <c r="B186" s="9" t="s">
        <v>7</v>
      </c>
      <c r="C186" s="13" t="s">
        <v>172</v>
      </c>
      <c r="D186" s="9" t="s">
        <v>24</v>
      </c>
      <c r="E186" s="9">
        <v>550</v>
      </c>
      <c r="F186" s="10">
        <v>40210</v>
      </c>
      <c r="G186" s="3">
        <v>250</v>
      </c>
      <c r="H186" s="9"/>
      <c r="I186" s="3">
        <v>250</v>
      </c>
    </row>
    <row r="187" spans="1:9" x14ac:dyDescent="0.25">
      <c r="A187" s="9" t="s">
        <v>6</v>
      </c>
      <c r="B187" s="9" t="s">
        <v>7</v>
      </c>
      <c r="C187" s="13" t="s">
        <v>172</v>
      </c>
      <c r="D187" s="9" t="s">
        <v>9</v>
      </c>
      <c r="E187" s="9">
        <v>250</v>
      </c>
      <c r="F187" s="10">
        <v>40210</v>
      </c>
      <c r="G187" s="3">
        <v>750</v>
      </c>
      <c r="H187" s="9" t="s">
        <v>132</v>
      </c>
      <c r="I187" s="3">
        <v>750</v>
      </c>
    </row>
    <row r="188" spans="1:9" x14ac:dyDescent="0.25">
      <c r="A188" t="s">
        <v>6</v>
      </c>
      <c r="B188" s="4" t="s">
        <v>7</v>
      </c>
      <c r="C188" s="11" t="s">
        <v>48</v>
      </c>
      <c r="D188" t="s">
        <v>9</v>
      </c>
      <c r="E188" s="4">
        <v>475</v>
      </c>
      <c r="F188" s="5">
        <v>37681</v>
      </c>
      <c r="G188" s="6">
        <v>650</v>
      </c>
      <c r="H188" s="4" t="s">
        <v>10</v>
      </c>
      <c r="I188" s="16">
        <v>650</v>
      </c>
    </row>
    <row r="189" spans="1:9" x14ac:dyDescent="0.25">
      <c r="A189" s="4" t="s">
        <v>6</v>
      </c>
      <c r="B189" s="4" t="s">
        <v>7</v>
      </c>
      <c r="C189" s="11" t="s">
        <v>48</v>
      </c>
      <c r="D189" t="s">
        <v>24</v>
      </c>
      <c r="E189" s="4">
        <v>750</v>
      </c>
      <c r="F189" s="5">
        <v>37681</v>
      </c>
      <c r="G189" s="6">
        <v>185</v>
      </c>
      <c r="H189" s="4" t="s">
        <v>10</v>
      </c>
      <c r="I189" s="3">
        <v>338</v>
      </c>
    </row>
    <row r="190" spans="1:9" x14ac:dyDescent="0.25">
      <c r="A190" s="7" t="s">
        <v>6</v>
      </c>
      <c r="B190" s="4" t="s">
        <v>7</v>
      </c>
      <c r="C190" s="11" t="s">
        <v>38</v>
      </c>
      <c r="D190" t="s">
        <v>9</v>
      </c>
      <c r="E190" s="4">
        <v>300</v>
      </c>
      <c r="F190" s="5">
        <v>38261</v>
      </c>
      <c r="G190" s="6">
        <v>495</v>
      </c>
      <c r="H190" s="4" t="s">
        <v>10</v>
      </c>
      <c r="I190" s="16">
        <v>495</v>
      </c>
    </row>
    <row r="191" spans="1:9" x14ac:dyDescent="0.25">
      <c r="A191" t="s">
        <v>6</v>
      </c>
      <c r="B191" s="4" t="s">
        <v>7</v>
      </c>
      <c r="C191" s="11" t="s">
        <v>38</v>
      </c>
      <c r="D191" t="s">
        <v>24</v>
      </c>
      <c r="E191" s="4">
        <v>550</v>
      </c>
      <c r="F191" s="5">
        <v>38261</v>
      </c>
      <c r="G191" s="6">
        <v>160</v>
      </c>
      <c r="H191" s="4" t="s">
        <v>132</v>
      </c>
      <c r="I191" s="3">
        <v>173</v>
      </c>
    </row>
    <row r="192" spans="1:9" x14ac:dyDescent="0.25">
      <c r="A192" s="4" t="s">
        <v>6</v>
      </c>
      <c r="B192" s="4" t="s">
        <v>7</v>
      </c>
      <c r="C192" s="4" t="s">
        <v>94</v>
      </c>
      <c r="D192" s="4" t="s">
        <v>24</v>
      </c>
      <c r="E192" s="4">
        <v>2950</v>
      </c>
      <c r="F192" s="5">
        <v>34394</v>
      </c>
      <c r="G192" s="6">
        <v>145</v>
      </c>
      <c r="H192" s="4" t="s">
        <v>10</v>
      </c>
      <c r="I192" s="3">
        <v>171</v>
      </c>
    </row>
    <row r="193" spans="1:9" x14ac:dyDescent="0.25">
      <c r="A193" s="4" t="s">
        <v>6</v>
      </c>
      <c r="B193" s="4" t="s">
        <v>7</v>
      </c>
      <c r="C193" s="11" t="s">
        <v>65</v>
      </c>
      <c r="D193" t="s">
        <v>9</v>
      </c>
      <c r="E193" s="4">
        <v>475</v>
      </c>
      <c r="F193" s="5">
        <v>36982</v>
      </c>
      <c r="G193" s="6">
        <v>495</v>
      </c>
      <c r="H193" s="4" t="s">
        <v>132</v>
      </c>
      <c r="I193" s="16">
        <v>495</v>
      </c>
    </row>
    <row r="194" spans="1:9" x14ac:dyDescent="0.25">
      <c r="A194" s="4" t="s">
        <v>6</v>
      </c>
      <c r="B194" s="4" t="s">
        <v>7</v>
      </c>
      <c r="C194" s="4" t="s">
        <v>105</v>
      </c>
      <c r="D194" s="4" t="s">
        <v>24</v>
      </c>
      <c r="E194" s="4">
        <v>650</v>
      </c>
      <c r="F194" s="5">
        <v>33086</v>
      </c>
      <c r="G194" s="6">
        <v>325</v>
      </c>
      <c r="H194" s="4" t="s">
        <v>10</v>
      </c>
      <c r="I194" s="3">
        <v>968.5</v>
      </c>
    </row>
    <row r="195" spans="1:9" x14ac:dyDescent="0.25">
      <c r="A195" s="9" t="s">
        <v>6</v>
      </c>
      <c r="B195" s="9" t="s">
        <v>7</v>
      </c>
      <c r="C195" s="9" t="s">
        <v>105</v>
      </c>
      <c r="D195" s="9" t="s">
        <v>131</v>
      </c>
      <c r="E195" s="9">
        <v>200</v>
      </c>
      <c r="F195" s="10">
        <v>40969</v>
      </c>
      <c r="G195" s="3">
        <v>695</v>
      </c>
      <c r="H195" s="9"/>
      <c r="I195" s="3">
        <v>695</v>
      </c>
    </row>
    <row r="196" spans="1:9" x14ac:dyDescent="0.25">
      <c r="A196" t="s">
        <v>6</v>
      </c>
      <c r="B196" t="s">
        <v>7</v>
      </c>
      <c r="C196" s="9" t="s">
        <v>21</v>
      </c>
      <c r="D196" t="s">
        <v>9</v>
      </c>
      <c r="E196">
        <v>550</v>
      </c>
      <c r="F196" s="2">
        <v>39448</v>
      </c>
      <c r="G196" s="3">
        <v>525</v>
      </c>
      <c r="I196" s="3">
        <v>568.5</v>
      </c>
    </row>
    <row r="197" spans="1:9" x14ac:dyDescent="0.25">
      <c r="A197" s="4" t="s">
        <v>6</v>
      </c>
      <c r="B197" s="4" t="s">
        <v>7</v>
      </c>
      <c r="C197" s="11" t="s">
        <v>61</v>
      </c>
      <c r="D197" t="s">
        <v>9</v>
      </c>
      <c r="E197" s="4">
        <v>375</v>
      </c>
      <c r="F197" s="5">
        <v>37073</v>
      </c>
      <c r="G197" s="6">
        <v>645</v>
      </c>
      <c r="H197" s="4" t="s">
        <v>132</v>
      </c>
      <c r="I197" s="16">
        <v>645</v>
      </c>
    </row>
    <row r="198" spans="1:9" x14ac:dyDescent="0.25">
      <c r="A198" s="4" t="s">
        <v>6</v>
      </c>
      <c r="B198" s="4" t="s">
        <v>7</v>
      </c>
      <c r="C198" s="11" t="s">
        <v>61</v>
      </c>
      <c r="D198" t="s">
        <v>24</v>
      </c>
      <c r="E198" s="4">
        <v>750</v>
      </c>
      <c r="F198" s="5">
        <v>37073</v>
      </c>
      <c r="G198" s="6">
        <v>165</v>
      </c>
      <c r="H198" s="4"/>
      <c r="I198" s="16">
        <v>165</v>
      </c>
    </row>
    <row r="199" spans="1:9" x14ac:dyDescent="0.25">
      <c r="A199" s="4" t="s">
        <v>6</v>
      </c>
      <c r="B199" s="4" t="s">
        <v>7</v>
      </c>
      <c r="C199" s="4" t="s">
        <v>100</v>
      </c>
      <c r="D199" s="4" t="s">
        <v>24</v>
      </c>
      <c r="E199" s="4">
        <v>2250</v>
      </c>
      <c r="F199" s="5">
        <v>33970</v>
      </c>
      <c r="G199" s="6">
        <v>150</v>
      </c>
      <c r="H199" s="4" t="s">
        <v>10</v>
      </c>
      <c r="I199" s="3">
        <v>599</v>
      </c>
    </row>
    <row r="200" spans="1:9" x14ac:dyDescent="0.25">
      <c r="A200" s="4" t="s">
        <v>6</v>
      </c>
      <c r="B200" s="4" t="s">
        <v>7</v>
      </c>
      <c r="C200" s="11" t="s">
        <v>45</v>
      </c>
      <c r="D200" t="s">
        <v>9</v>
      </c>
      <c r="E200" s="4">
        <v>450</v>
      </c>
      <c r="F200" s="5">
        <v>37865</v>
      </c>
      <c r="G200" s="6">
        <v>695</v>
      </c>
      <c r="H200" s="4"/>
      <c r="I200" s="16">
        <v>695</v>
      </c>
    </row>
    <row r="201" spans="1:9" x14ac:dyDescent="0.25">
      <c r="A201" s="4" t="s">
        <v>6</v>
      </c>
      <c r="B201" s="4" t="s">
        <v>7</v>
      </c>
      <c r="C201" s="11" t="s">
        <v>45</v>
      </c>
      <c r="D201" t="s">
        <v>24</v>
      </c>
      <c r="E201" s="4">
        <v>950</v>
      </c>
      <c r="F201" s="5">
        <v>37865</v>
      </c>
      <c r="G201" s="6">
        <v>160</v>
      </c>
      <c r="H201" s="7" t="s">
        <v>132</v>
      </c>
      <c r="I201" s="16">
        <v>160</v>
      </c>
    </row>
    <row r="202" spans="1:9" x14ac:dyDescent="0.25">
      <c r="A202" s="4" t="s">
        <v>6</v>
      </c>
      <c r="B202" s="4" t="s">
        <v>7</v>
      </c>
      <c r="C202" s="11" t="s">
        <v>47</v>
      </c>
      <c r="D202" s="4" t="s">
        <v>49</v>
      </c>
      <c r="E202" s="4">
        <v>200</v>
      </c>
      <c r="F202" s="5">
        <v>37773</v>
      </c>
      <c r="G202" s="6">
        <v>750</v>
      </c>
      <c r="H202" s="4" t="s">
        <v>10</v>
      </c>
      <c r="I202" s="16">
        <v>750</v>
      </c>
    </row>
    <row r="203" spans="1:9" x14ac:dyDescent="0.25">
      <c r="A203" s="4" t="s">
        <v>6</v>
      </c>
      <c r="B203" s="4" t="s">
        <v>7</v>
      </c>
      <c r="C203" s="4" t="s">
        <v>173</v>
      </c>
      <c r="D203" s="4" t="s">
        <v>24</v>
      </c>
      <c r="E203" s="4">
        <v>850</v>
      </c>
      <c r="F203" s="5">
        <v>32203</v>
      </c>
      <c r="G203" s="6">
        <v>145</v>
      </c>
      <c r="H203" s="4" t="s">
        <v>10</v>
      </c>
      <c r="I203" s="3">
        <v>9187.5</v>
      </c>
    </row>
    <row r="204" spans="1:9" x14ac:dyDescent="0.25">
      <c r="A204" t="s">
        <v>6</v>
      </c>
      <c r="B204" t="s">
        <v>7</v>
      </c>
      <c r="C204" s="9" t="s">
        <v>174</v>
      </c>
      <c r="D204" t="s">
        <v>9</v>
      </c>
      <c r="E204">
        <v>250</v>
      </c>
      <c r="F204" s="2">
        <v>39934</v>
      </c>
      <c r="G204" s="3">
        <v>495</v>
      </c>
      <c r="I204" s="3">
        <v>680</v>
      </c>
    </row>
    <row r="205" spans="1:9" x14ac:dyDescent="0.25">
      <c r="A205" t="s">
        <v>6</v>
      </c>
      <c r="B205" t="s">
        <v>7</v>
      </c>
      <c r="C205" s="9" t="s">
        <v>174</v>
      </c>
      <c r="D205" t="s">
        <v>8</v>
      </c>
      <c r="F205" s="2"/>
      <c r="G205" s="3">
        <v>895</v>
      </c>
      <c r="I205" s="3">
        <v>895</v>
      </c>
    </row>
    <row r="206" spans="1:9" x14ac:dyDescent="0.25">
      <c r="A206" s="4" t="s">
        <v>6</v>
      </c>
      <c r="B206" s="4" t="s">
        <v>7</v>
      </c>
      <c r="C206" s="4" t="s">
        <v>108</v>
      </c>
      <c r="D206" s="4" t="s">
        <v>24</v>
      </c>
      <c r="E206" s="4">
        <v>850</v>
      </c>
      <c r="F206" s="5">
        <v>31656</v>
      </c>
      <c r="G206" s="6">
        <v>125</v>
      </c>
      <c r="H206" s="4" t="s">
        <v>10</v>
      </c>
      <c r="I206" s="3">
        <v>557</v>
      </c>
    </row>
    <row r="211" spans="9:9" x14ac:dyDescent="0.25">
      <c r="I211"/>
    </row>
    <row r="212" spans="9:9" x14ac:dyDescent="0.25">
      <c r="I212"/>
    </row>
    <row r="213" spans="9:9" x14ac:dyDescent="0.25">
      <c r="I213"/>
    </row>
    <row r="214" spans="9:9" x14ac:dyDescent="0.25">
      <c r="I214"/>
    </row>
    <row r="215" spans="9:9" x14ac:dyDescent="0.25">
      <c r="I215"/>
    </row>
    <row r="216" spans="9:9" x14ac:dyDescent="0.25">
      <c r="I216"/>
    </row>
    <row r="217" spans="9:9" x14ac:dyDescent="0.25">
      <c r="I217"/>
    </row>
    <row r="218" spans="9:9" x14ac:dyDescent="0.25">
      <c r="I218"/>
    </row>
  </sheetData>
  <sortState ref="A2:J206">
    <sortCondition ref="C2:C206"/>
  </sortState>
  <pageMargins left="0.7" right="0.7" top="0.75" bottom="0.75" header="0.3" footer="0.3"/>
  <pageSetup orientation="portrait" horizontalDpi="200" verticalDpi="200" r:id="rId1"/>
  <headerFooter>
    <oddFooter>&amp;LStudent Name&amp;C&amp;A&amp;R&amp;F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2009-07-03T02:25:05Z</outs:dateTime>
      <outs:isPinned>true</outs:isPinned>
    </outs:relatedDate>
    <outs:relatedDate>
      <outs:type>2</outs:type>
      <outs:displayName>Created</outs:displayName>
      <outs:dateTime>2009-06-10T22:46:19Z</outs:dateTime>
      <outs:isPinned>true</outs:isPinned>
    </outs:relatedDate>
    <outs:relatedDate>
      <outs:type>4</outs:type>
      <outs:displayName>Last Printed</outs:displayName>
      <outs:dateTime/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Exploring Series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Keith Mulbery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5C34645E-D36C-474E-BC8F-8BCFEEA15D22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PivotTable</vt:lpstr>
      <vt:lpstr>Subtotals</vt:lpstr>
      <vt:lpstr>PivotChart</vt:lpstr>
      <vt:lpstr>Christensen</vt:lpstr>
    </vt:vector>
  </TitlesOfParts>
  <Company>Pearson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Exploring Series</dc:creator>
  <cp:lastModifiedBy>Exploring Series</cp:lastModifiedBy>
  <cp:lastPrinted>2013-02-04T06:54:52Z</cp:lastPrinted>
  <dcterms:created xsi:type="dcterms:W3CDTF">2009-06-10T22:46:19Z</dcterms:created>
  <dcterms:modified xsi:type="dcterms:W3CDTF">2013-02-23T00:29:24Z</dcterms:modified>
</cp:coreProperties>
</file>