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09\"/>
    </mc:Choice>
  </mc:AlternateContent>
  <bookViews>
    <workbookView xWindow="-15" yWindow="-15" windowWidth="11520" windowHeight="10260" firstSheet="1" activeTab="5"/>
  </bookViews>
  <sheets>
    <sheet name="North Region" sheetId="1" r:id="rId1"/>
    <sheet name="East Region" sheetId="2" r:id="rId2"/>
    <sheet name="South Region" sheetId="3" r:id="rId3"/>
    <sheet name="MidWest Region" sheetId="4" r:id="rId4"/>
    <sheet name="West Region" sheetId="5" r:id="rId5"/>
    <sheet name="Summary" sheetId="6" r:id="rId6"/>
    <sheet name="Q&amp;A" sheetId="7" r:id="rId7"/>
  </sheets>
  <calcPr calcId="152511"/>
</workbook>
</file>

<file path=xl/calcChain.xml><?xml version="1.0" encoding="utf-8"?>
<calcChain xmlns="http://schemas.openxmlformats.org/spreadsheetml/2006/main">
  <c r="C20" i="5" l="1"/>
  <c r="D20" i="5"/>
  <c r="E20" i="5"/>
  <c r="B20" i="5"/>
  <c r="F19" i="5"/>
  <c r="C20" i="4"/>
  <c r="D20" i="4"/>
  <c r="E20" i="4"/>
  <c r="B20" i="4"/>
  <c r="F19" i="4"/>
  <c r="C20" i="3"/>
  <c r="D20" i="3"/>
  <c r="E20" i="3"/>
  <c r="B20" i="3"/>
  <c r="F19" i="3"/>
  <c r="C20" i="2"/>
  <c r="D20" i="2"/>
  <c r="E20" i="2"/>
  <c r="B20" i="2"/>
  <c r="B3" i="6" s="1"/>
  <c r="F19" i="2"/>
  <c r="C20" i="1" l="1"/>
  <c r="D20" i="1"/>
  <c r="E20" i="1"/>
  <c r="B20" i="1"/>
  <c r="F2" i="1"/>
  <c r="D6" i="6" l="1"/>
  <c r="D4" i="6"/>
  <c r="C3" i="6"/>
  <c r="D3" i="6"/>
  <c r="E3" i="6"/>
  <c r="C2" i="6"/>
  <c r="D2" i="6"/>
  <c r="E2" i="6"/>
  <c r="B2" i="6"/>
  <c r="C4" i="6"/>
  <c r="E4" i="6"/>
  <c r="C5" i="6"/>
  <c r="D5" i="6"/>
  <c r="E5" i="6"/>
  <c r="C6" i="6"/>
  <c r="E6" i="6"/>
  <c r="B4" i="6"/>
  <c r="B5" i="6"/>
  <c r="B6" i="6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" i="2"/>
  <c r="F2" i="3"/>
  <c r="F2" i="4"/>
  <c r="F20" i="4" s="1"/>
  <c r="F2" i="5"/>
  <c r="F3" i="1"/>
  <c r="F20" i="1" s="1"/>
  <c r="F20" i="5" l="1"/>
  <c r="F20" i="3"/>
  <c r="F20" i="2"/>
  <c r="F6" i="6"/>
  <c r="F5" i="6"/>
  <c r="F4" i="6"/>
  <c r="F3" i="6"/>
  <c r="F2" i="6"/>
</calcChain>
</file>

<file path=xl/sharedStrings.xml><?xml version="1.0" encoding="utf-8"?>
<sst xmlns="http://schemas.openxmlformats.org/spreadsheetml/2006/main" count="146" uniqueCount="103">
  <si>
    <t>BURKE</t>
  </si>
  <si>
    <t>MILLS</t>
  </si>
  <si>
    <t>TERRY</t>
  </si>
  <si>
    <t>SMITH</t>
  </si>
  <si>
    <t>MCKINNEY</t>
  </si>
  <si>
    <t>LAWRENCE</t>
  </si>
  <si>
    <t>CALDWELL</t>
  </si>
  <si>
    <t>CHAVEZ</t>
  </si>
  <si>
    <t>MENDOZA</t>
  </si>
  <si>
    <t>PARKER</t>
  </si>
  <si>
    <t>NEWMAN</t>
  </si>
  <si>
    <t>BURGESS</t>
  </si>
  <si>
    <t>KNIGHT</t>
  </si>
  <si>
    <t>HARRIS</t>
  </si>
  <si>
    <t>FRAZIER</t>
  </si>
  <si>
    <t>TATE</t>
  </si>
  <si>
    <t>LONG</t>
  </si>
  <si>
    <t>RAMIREZ</t>
  </si>
  <si>
    <t>WELCH</t>
  </si>
  <si>
    <t>PORTER</t>
  </si>
  <si>
    <t>VARGAS</t>
  </si>
  <si>
    <t>GARCIA</t>
  </si>
  <si>
    <t>ROWE</t>
  </si>
  <si>
    <t>WARNER</t>
  </si>
  <si>
    <t>PERKINS</t>
  </si>
  <si>
    <t>MOSS</t>
  </si>
  <si>
    <t>PEARSON</t>
  </si>
  <si>
    <t>JENKINS</t>
  </si>
  <si>
    <t>LANE</t>
  </si>
  <si>
    <t>BOWEN</t>
  </si>
  <si>
    <t>VASQUEZ</t>
  </si>
  <si>
    <t>JOHNSTON</t>
  </si>
  <si>
    <t>GRIFFIN</t>
  </si>
  <si>
    <t>HALL</t>
  </si>
  <si>
    <t>WARREN</t>
  </si>
  <si>
    <t>HOPKINS</t>
  </si>
  <si>
    <t>ROSS</t>
  </si>
  <si>
    <t>JACKSON</t>
  </si>
  <si>
    <t>SHAW</t>
  </si>
  <si>
    <t>NGUYEN</t>
  </si>
  <si>
    <t>HERRERA</t>
  </si>
  <si>
    <t>REYNOLDS</t>
  </si>
  <si>
    <t>HAYES</t>
  </si>
  <si>
    <t>MONTGOMERY</t>
  </si>
  <si>
    <t>MORRISON</t>
  </si>
  <si>
    <t>SIMMONS</t>
  </si>
  <si>
    <t>BOWMAN</t>
  </si>
  <si>
    <t>DIAZ</t>
  </si>
  <si>
    <t>FERNANDEZ</t>
  </si>
  <si>
    <t>CASTILLO</t>
  </si>
  <si>
    <t>HERNANDEZ</t>
  </si>
  <si>
    <t>HAMILTON</t>
  </si>
  <si>
    <t>WADE</t>
  </si>
  <si>
    <t>ROMERO</t>
  </si>
  <si>
    <t>LYONS</t>
  </si>
  <si>
    <t>EDWARDS</t>
  </si>
  <si>
    <t>FLEMING</t>
  </si>
  <si>
    <t>BRYANT</t>
  </si>
  <si>
    <t>ELLIS</t>
  </si>
  <si>
    <t>ALLEN</t>
  </si>
  <si>
    <t>PIERCE</t>
  </si>
  <si>
    <t>LEONARD</t>
  </si>
  <si>
    <t>RODRIQUEZ</t>
  </si>
  <si>
    <t>LEWIS</t>
  </si>
  <si>
    <t>MAY</t>
  </si>
  <si>
    <t>GARRETT</t>
  </si>
  <si>
    <t>INGRAM</t>
  </si>
  <si>
    <t>BANKS</t>
  </si>
  <si>
    <t>ALEXANDER</t>
  </si>
  <si>
    <t>CASTRO</t>
  </si>
  <si>
    <t>HARPER</t>
  </si>
  <si>
    <t>HANSON</t>
  </si>
  <si>
    <t>FISHER</t>
  </si>
  <si>
    <t>LOVE</t>
  </si>
  <si>
    <t>BELL</t>
  </si>
  <si>
    <t>Qtr1</t>
  </si>
  <si>
    <t>Qtr2</t>
  </si>
  <si>
    <t>Qtr3</t>
  </si>
  <si>
    <t>Qtr4</t>
  </si>
  <si>
    <t>Total</t>
  </si>
  <si>
    <t xml:space="preserve">Agent </t>
  </si>
  <si>
    <t>Agent</t>
  </si>
  <si>
    <t>North Region</t>
  </si>
  <si>
    <t>East Region</t>
  </si>
  <si>
    <t>South Region</t>
  </si>
  <si>
    <t>MidWest Region</t>
  </si>
  <si>
    <t>West Region</t>
  </si>
  <si>
    <t>Question</t>
  </si>
  <si>
    <t>1)</t>
  </si>
  <si>
    <t>2)</t>
  </si>
  <si>
    <t>3)</t>
  </si>
  <si>
    <t>Your answer</t>
  </si>
  <si>
    <t>Which regions had above average sales?</t>
  </si>
  <si>
    <t>Which region had the highest amount of sales?</t>
  </si>
  <si>
    <t>Which region had the lowest amount of sales?</t>
  </si>
  <si>
    <t>East, South, and MidWest</t>
  </si>
  <si>
    <t>West region</t>
  </si>
  <si>
    <t>Alvarez</t>
  </si>
  <si>
    <t>Midwest region</t>
  </si>
  <si>
    <t>Murray</t>
  </si>
  <si>
    <t>GUTIERREZ</t>
  </si>
  <si>
    <t>HICKS</t>
  </si>
  <si>
    <t>THOMAS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</si>
</sst>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15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" fillId="0" borderId="1" xfId="2"/>
    <xf numFmtId="0" fontId="3" fillId="0" borderId="2" xfId="3"/>
    <xf numFmtId="44" fontId="0" fillId="0" borderId="0" xfId="1" applyFont="1"/>
    <xf numFmtId="44" fontId="0" fillId="0" borderId="3" xfId="1" applyFont="1" applyBorder="1"/>
    <xf numFmtId="44" fontId="0" fillId="0" borderId="0" xfId="0" applyNumberFormat="1"/>
    <xf numFmtId="0" fontId="0" fillId="0" borderId="0" xfId="0" applyAlignment="1">
      <alignment vertical="top"/>
    </xf>
    <xf numFmtId="0" fontId="4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0" fillId="0" borderId="0" xfId="0" applyAlignment="1">
      <alignment vertical="top" wrapText="1"/>
    </xf>
  </cellXfs>
  <cellStyles count="4">
    <cellStyle name="Currency" xfId="1" builtinId="4"/>
    <cellStyle name="Heading 2" xfId="2" builtinId="17"/>
    <cellStyle name="Heading 3" xfId="3" builtinId="18"/>
    <cellStyle name="Normal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21"/>
  <sheetViews>
    <sheetView workbookViewId="0"/>
  </sheetViews>
  <sheetFormatPr defaultRowHeight="15" x14ac:dyDescent="0.25"/>
  <cols>
    <col min="1" max="1" width="10.7109375" bestFit="1" customWidth="1"/>
    <col min="2" max="6" width="20.7109375" customWidth="1"/>
  </cols>
  <sheetData>
    <row r="1" spans="1:6" s="5" customFormat="1" ht="18" thickBot="1" x14ac:dyDescent="0.35">
      <c r="A1" s="6" t="s">
        <v>80</v>
      </c>
      <c r="B1" s="7" t="s">
        <v>75</v>
      </c>
      <c r="C1" s="7" t="s">
        <v>76</v>
      </c>
      <c r="D1" s="7" t="s">
        <v>77</v>
      </c>
      <c r="E1" s="7" t="s">
        <v>78</v>
      </c>
      <c r="F1" s="6" t="s">
        <v>79</v>
      </c>
    </row>
    <row r="2" spans="1:6" s="5" customFormat="1" ht="15.75" thickTop="1" x14ac:dyDescent="0.25">
      <c r="A2" s="5" t="s">
        <v>97</v>
      </c>
      <c r="B2" s="8">
        <v>1975768</v>
      </c>
      <c r="C2" s="8">
        <v>908438</v>
      </c>
      <c r="D2" s="8">
        <v>2467861</v>
      </c>
      <c r="E2" s="8">
        <v>995968</v>
      </c>
      <c r="F2" s="8">
        <f>SUM(B2:E2)</f>
        <v>6348035</v>
      </c>
    </row>
    <row r="3" spans="1:6" x14ac:dyDescent="0.25">
      <c r="A3" s="1" t="s">
        <v>0</v>
      </c>
      <c r="B3" s="8">
        <v>1870819</v>
      </c>
      <c r="C3" s="8">
        <v>1491954</v>
      </c>
      <c r="D3" s="8">
        <v>1518462</v>
      </c>
      <c r="E3" s="8">
        <v>896725</v>
      </c>
      <c r="F3" s="8">
        <f>SUM(B3:E3)</f>
        <v>5777960</v>
      </c>
    </row>
    <row r="4" spans="1:6" x14ac:dyDescent="0.25">
      <c r="A4" s="1" t="s">
        <v>1</v>
      </c>
      <c r="B4" s="8">
        <v>1637883</v>
      </c>
      <c r="C4" s="8">
        <v>2311459</v>
      </c>
      <c r="D4" s="8">
        <v>1244294</v>
      </c>
      <c r="E4" s="8">
        <v>1093819</v>
      </c>
      <c r="F4" s="8">
        <f t="shared" ref="F4:F19" si="0">SUM(B4:E4)</f>
        <v>6287455</v>
      </c>
    </row>
    <row r="5" spans="1:6" x14ac:dyDescent="0.25">
      <c r="A5" s="1" t="s">
        <v>2</v>
      </c>
      <c r="B5" s="8">
        <v>867586</v>
      </c>
      <c r="C5" s="8">
        <v>2275925</v>
      </c>
      <c r="D5" s="8">
        <v>2282891</v>
      </c>
      <c r="E5" s="8">
        <v>1591631</v>
      </c>
      <c r="F5" s="8">
        <f t="shared" si="0"/>
        <v>7018033</v>
      </c>
    </row>
    <row r="6" spans="1:6" x14ac:dyDescent="0.25">
      <c r="A6" s="1" t="s">
        <v>3</v>
      </c>
      <c r="B6" s="8">
        <v>2991287</v>
      </c>
      <c r="C6" s="8">
        <v>1102679</v>
      </c>
      <c r="D6" s="8">
        <v>2174872</v>
      </c>
      <c r="E6" s="8">
        <v>2210533</v>
      </c>
      <c r="F6" s="8">
        <f t="shared" si="0"/>
        <v>8479371</v>
      </c>
    </row>
    <row r="7" spans="1:6" x14ac:dyDescent="0.25">
      <c r="A7" s="1" t="s">
        <v>4</v>
      </c>
      <c r="B7" s="8">
        <v>2500625</v>
      </c>
      <c r="C7" s="8">
        <v>949943</v>
      </c>
      <c r="D7" s="8">
        <v>2312326</v>
      </c>
      <c r="E7" s="8">
        <v>2206369</v>
      </c>
      <c r="F7" s="8">
        <f t="shared" si="0"/>
        <v>7969263</v>
      </c>
    </row>
    <row r="8" spans="1:6" x14ac:dyDescent="0.25">
      <c r="A8" s="1" t="s">
        <v>5</v>
      </c>
      <c r="B8" s="8">
        <v>2641456</v>
      </c>
      <c r="C8" s="8">
        <v>2856196</v>
      </c>
      <c r="D8" s="8">
        <v>2804293</v>
      </c>
      <c r="E8" s="8">
        <v>2286926</v>
      </c>
      <c r="F8" s="8">
        <f t="shared" si="0"/>
        <v>10588871</v>
      </c>
    </row>
    <row r="9" spans="1:6" x14ac:dyDescent="0.25">
      <c r="A9" s="1" t="s">
        <v>6</v>
      </c>
      <c r="B9" s="8">
        <v>1178942</v>
      </c>
      <c r="C9" s="8">
        <v>853327</v>
      </c>
      <c r="D9" s="8">
        <v>2708574</v>
      </c>
      <c r="E9" s="8">
        <v>1390769</v>
      </c>
      <c r="F9" s="8">
        <f t="shared" si="0"/>
        <v>6131612</v>
      </c>
    </row>
    <row r="10" spans="1:6" x14ac:dyDescent="0.25">
      <c r="A10" s="1" t="s">
        <v>7</v>
      </c>
      <c r="B10" s="8">
        <v>2156812</v>
      </c>
      <c r="C10" s="8">
        <v>1620090</v>
      </c>
      <c r="D10" s="8">
        <v>2976606</v>
      </c>
      <c r="E10" s="8">
        <v>1972243</v>
      </c>
      <c r="F10" s="8">
        <f t="shared" si="0"/>
        <v>8725751</v>
      </c>
    </row>
    <row r="11" spans="1:6" x14ac:dyDescent="0.25">
      <c r="A11" s="1" t="s">
        <v>8</v>
      </c>
      <c r="B11" s="8">
        <v>1194540</v>
      </c>
      <c r="C11" s="8">
        <v>2579485</v>
      </c>
      <c r="D11" s="8">
        <v>2163933</v>
      </c>
      <c r="E11" s="8">
        <v>2095896</v>
      </c>
      <c r="F11" s="8">
        <f t="shared" si="0"/>
        <v>8033854</v>
      </c>
    </row>
    <row r="12" spans="1:6" x14ac:dyDescent="0.25">
      <c r="A12" s="1" t="s">
        <v>9</v>
      </c>
      <c r="B12" s="8">
        <v>1657328</v>
      </c>
      <c r="C12" s="8">
        <v>1537088</v>
      </c>
      <c r="D12" s="8">
        <v>1975515</v>
      </c>
      <c r="E12" s="8">
        <v>1322098</v>
      </c>
      <c r="F12" s="8">
        <f t="shared" si="0"/>
        <v>6492029</v>
      </c>
    </row>
    <row r="13" spans="1:6" x14ac:dyDescent="0.25">
      <c r="A13" s="1" t="s">
        <v>10</v>
      </c>
      <c r="B13" s="8">
        <v>1027437</v>
      </c>
      <c r="C13" s="8">
        <v>2297171</v>
      </c>
      <c r="D13" s="8">
        <v>2177741</v>
      </c>
      <c r="E13" s="8">
        <v>1784112</v>
      </c>
      <c r="F13" s="8">
        <f t="shared" si="0"/>
        <v>7286461</v>
      </c>
    </row>
    <row r="14" spans="1:6" x14ac:dyDescent="0.25">
      <c r="A14" s="1" t="s">
        <v>11</v>
      </c>
      <c r="B14" s="8">
        <v>2511636</v>
      </c>
      <c r="C14" s="8">
        <v>1179560</v>
      </c>
      <c r="D14" s="8">
        <v>2971420</v>
      </c>
      <c r="E14" s="8">
        <v>1828892</v>
      </c>
      <c r="F14" s="8">
        <f t="shared" si="0"/>
        <v>8491508</v>
      </c>
    </row>
    <row r="15" spans="1:6" x14ac:dyDescent="0.25">
      <c r="A15" s="1" t="s">
        <v>12</v>
      </c>
      <c r="B15" s="8">
        <v>2296964</v>
      </c>
      <c r="C15" s="8">
        <v>988094</v>
      </c>
      <c r="D15" s="8">
        <v>2154476</v>
      </c>
      <c r="E15" s="8">
        <v>1397234</v>
      </c>
      <c r="F15" s="8">
        <f t="shared" si="0"/>
        <v>6836768</v>
      </c>
    </row>
    <row r="16" spans="1:6" x14ac:dyDescent="0.25">
      <c r="A16" s="1" t="s">
        <v>13</v>
      </c>
      <c r="B16" s="8">
        <v>768872</v>
      </c>
      <c r="C16" s="8">
        <v>887052</v>
      </c>
      <c r="D16" s="8">
        <v>1947573</v>
      </c>
      <c r="E16" s="8">
        <v>2448898</v>
      </c>
      <c r="F16" s="8">
        <f t="shared" si="0"/>
        <v>6052395</v>
      </c>
    </row>
    <row r="17" spans="1:6" x14ac:dyDescent="0.25">
      <c r="A17" s="1" t="s">
        <v>14</v>
      </c>
      <c r="B17" s="8">
        <v>2001350</v>
      </c>
      <c r="C17" s="8">
        <v>879004</v>
      </c>
      <c r="D17" s="8">
        <v>2700442</v>
      </c>
      <c r="E17" s="8">
        <v>2236324</v>
      </c>
      <c r="F17" s="8">
        <f t="shared" si="0"/>
        <v>7817120</v>
      </c>
    </row>
    <row r="18" spans="1:6" x14ac:dyDescent="0.25">
      <c r="A18" s="1" t="s">
        <v>15</v>
      </c>
      <c r="B18" s="8">
        <v>2016258</v>
      </c>
      <c r="C18" s="8">
        <v>1518096</v>
      </c>
      <c r="D18" s="8">
        <v>2948162</v>
      </c>
      <c r="E18" s="8">
        <v>1429012</v>
      </c>
      <c r="F18" s="8">
        <f t="shared" si="0"/>
        <v>7911528</v>
      </c>
    </row>
    <row r="19" spans="1:6" x14ac:dyDescent="0.25">
      <c r="A19" s="1" t="s">
        <v>16</v>
      </c>
      <c r="B19" s="8">
        <v>1392973</v>
      </c>
      <c r="C19" s="8">
        <v>1775752</v>
      </c>
      <c r="D19" s="8">
        <v>1775501</v>
      </c>
      <c r="E19" s="8">
        <v>1915520</v>
      </c>
      <c r="F19" s="8">
        <f t="shared" si="0"/>
        <v>6859746</v>
      </c>
    </row>
    <row r="20" spans="1:6" ht="15.75" thickBot="1" x14ac:dyDescent="0.3">
      <c r="A20" t="s">
        <v>79</v>
      </c>
      <c r="B20" s="9">
        <f>SUM(B2:B19)</f>
        <v>32688536</v>
      </c>
      <c r="C20" s="9">
        <f t="shared" ref="C20:E20" si="1">SUM(C2:C19)</f>
        <v>28011313</v>
      </c>
      <c r="D20" s="9">
        <f t="shared" si="1"/>
        <v>41304942</v>
      </c>
      <c r="E20" s="9">
        <f t="shared" si="1"/>
        <v>31102969</v>
      </c>
      <c r="F20" s="9">
        <f>SUM(F2:F19)</f>
        <v>133107760</v>
      </c>
    </row>
    <row r="21" spans="1:6" ht="15.75" thickTop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21"/>
  <sheetViews>
    <sheetView workbookViewId="0">
      <selection activeCell="F21" sqref="F21"/>
    </sheetView>
  </sheetViews>
  <sheetFormatPr defaultRowHeight="15" x14ac:dyDescent="0.25"/>
  <cols>
    <col min="2" max="6" width="20.7109375" customWidth="1"/>
  </cols>
  <sheetData>
    <row r="1" spans="1:6" s="5" customFormat="1" ht="18" thickBot="1" x14ac:dyDescent="0.35">
      <c r="A1" s="6" t="s">
        <v>80</v>
      </c>
      <c r="B1" s="7" t="s">
        <v>75</v>
      </c>
      <c r="C1" s="7" t="s">
        <v>76</v>
      </c>
      <c r="D1" s="7" t="s">
        <v>77</v>
      </c>
      <c r="E1" s="7" t="s">
        <v>78</v>
      </c>
      <c r="F1" s="6" t="s">
        <v>79</v>
      </c>
    </row>
    <row r="2" spans="1:6" ht="15.75" thickTop="1" x14ac:dyDescent="0.25">
      <c r="A2" s="2" t="s">
        <v>17</v>
      </c>
      <c r="B2" s="8">
        <v>2939259</v>
      </c>
      <c r="C2" s="8">
        <v>2342557</v>
      </c>
      <c r="D2" s="8">
        <v>2341995</v>
      </c>
      <c r="E2" s="8">
        <v>1025534</v>
      </c>
      <c r="F2" s="8">
        <f>SUM(B2:E2)</f>
        <v>8649345</v>
      </c>
    </row>
    <row r="3" spans="1:6" x14ac:dyDescent="0.25">
      <c r="A3" s="2" t="s">
        <v>18</v>
      </c>
      <c r="B3" s="8">
        <v>2708938</v>
      </c>
      <c r="C3" s="8">
        <v>934941</v>
      </c>
      <c r="D3" s="8">
        <v>898727</v>
      </c>
      <c r="E3" s="8">
        <v>2118207</v>
      </c>
      <c r="F3" s="8">
        <f t="shared" ref="F3:F18" si="0">SUM(B3:E3)</f>
        <v>6660813</v>
      </c>
    </row>
    <row r="4" spans="1:6" x14ac:dyDescent="0.25">
      <c r="A4" s="2" t="s">
        <v>19</v>
      </c>
      <c r="B4" s="8">
        <v>1985302</v>
      </c>
      <c r="C4" s="8">
        <v>1482065</v>
      </c>
      <c r="D4" s="8">
        <v>1893811</v>
      </c>
      <c r="E4" s="8">
        <v>2635528</v>
      </c>
      <c r="F4" s="8">
        <f t="shared" si="0"/>
        <v>7996706</v>
      </c>
    </row>
    <row r="5" spans="1:6" x14ac:dyDescent="0.25">
      <c r="A5" s="2" t="s">
        <v>20</v>
      </c>
      <c r="B5" s="8">
        <v>786918</v>
      </c>
      <c r="C5" s="8">
        <v>1114782</v>
      </c>
      <c r="D5" s="8">
        <v>1897215</v>
      </c>
      <c r="E5" s="8">
        <v>2310209</v>
      </c>
      <c r="F5" s="8">
        <f t="shared" si="0"/>
        <v>6109124</v>
      </c>
    </row>
    <row r="6" spans="1:6" x14ac:dyDescent="0.25">
      <c r="A6" s="2" t="s">
        <v>21</v>
      </c>
      <c r="B6" s="8">
        <v>1955357</v>
      </c>
      <c r="C6" s="8">
        <v>1285401</v>
      </c>
      <c r="D6" s="8">
        <v>1013555</v>
      </c>
      <c r="E6" s="8">
        <v>964520</v>
      </c>
      <c r="F6" s="8">
        <f t="shared" si="0"/>
        <v>5218833</v>
      </c>
    </row>
    <row r="7" spans="1:6" x14ac:dyDescent="0.25">
      <c r="A7" s="2" t="s">
        <v>22</v>
      </c>
      <c r="B7" s="8">
        <v>1198055</v>
      </c>
      <c r="C7" s="8">
        <v>837533</v>
      </c>
      <c r="D7" s="8">
        <v>2948099</v>
      </c>
      <c r="E7" s="8">
        <v>2405536</v>
      </c>
      <c r="F7" s="8">
        <f t="shared" si="0"/>
        <v>7389223</v>
      </c>
    </row>
    <row r="8" spans="1:6" x14ac:dyDescent="0.25">
      <c r="A8" s="2" t="s">
        <v>23</v>
      </c>
      <c r="B8" s="8">
        <v>1416594</v>
      </c>
      <c r="C8" s="8">
        <v>2490559</v>
      </c>
      <c r="D8" s="8">
        <v>1049595</v>
      </c>
      <c r="E8" s="8">
        <v>2188222</v>
      </c>
      <c r="F8" s="8">
        <f t="shared" si="0"/>
        <v>7144970</v>
      </c>
    </row>
    <row r="9" spans="1:6" x14ac:dyDescent="0.25">
      <c r="A9" s="2" t="s">
        <v>7</v>
      </c>
      <c r="B9" s="8">
        <v>1602912</v>
      </c>
      <c r="C9" s="8">
        <v>1953681</v>
      </c>
      <c r="D9" s="8">
        <v>2944475</v>
      </c>
      <c r="E9" s="8">
        <v>2816219</v>
      </c>
      <c r="F9" s="8">
        <f t="shared" si="0"/>
        <v>9317287</v>
      </c>
    </row>
    <row r="10" spans="1:6" x14ac:dyDescent="0.25">
      <c r="A10" s="2" t="s">
        <v>24</v>
      </c>
      <c r="B10" s="8">
        <v>2002916</v>
      </c>
      <c r="C10" s="8">
        <v>1957926</v>
      </c>
      <c r="D10" s="8">
        <v>1226160</v>
      </c>
      <c r="E10" s="8">
        <v>2142514</v>
      </c>
      <c r="F10" s="8">
        <f t="shared" si="0"/>
        <v>7329516</v>
      </c>
    </row>
    <row r="11" spans="1:6" x14ac:dyDescent="0.25">
      <c r="A11" s="2" t="s">
        <v>25</v>
      </c>
      <c r="B11" s="8">
        <v>2009325</v>
      </c>
      <c r="C11" s="8">
        <v>2696398</v>
      </c>
      <c r="D11" s="8">
        <v>1554603</v>
      </c>
      <c r="E11" s="8">
        <v>2966339</v>
      </c>
      <c r="F11" s="8">
        <f t="shared" si="0"/>
        <v>9226665</v>
      </c>
    </row>
    <row r="12" spans="1:6" x14ac:dyDescent="0.25">
      <c r="A12" s="2" t="s">
        <v>26</v>
      </c>
      <c r="B12" s="8">
        <v>2227845</v>
      </c>
      <c r="C12" s="8">
        <v>1620944</v>
      </c>
      <c r="D12" s="8">
        <v>1070441</v>
      </c>
      <c r="E12" s="8">
        <v>1661592</v>
      </c>
      <c r="F12" s="8">
        <f t="shared" si="0"/>
        <v>6580822</v>
      </c>
    </row>
    <row r="13" spans="1:6" x14ac:dyDescent="0.25">
      <c r="A13" s="2" t="s">
        <v>27</v>
      </c>
      <c r="B13" s="8">
        <v>2805388</v>
      </c>
      <c r="C13" s="8">
        <v>1087934</v>
      </c>
      <c r="D13" s="8">
        <v>994042</v>
      </c>
      <c r="E13" s="8">
        <v>2422076</v>
      </c>
      <c r="F13" s="8">
        <f t="shared" si="0"/>
        <v>7309440</v>
      </c>
    </row>
    <row r="14" spans="1:6" x14ac:dyDescent="0.25">
      <c r="A14" s="2" t="s">
        <v>28</v>
      </c>
      <c r="B14" s="8">
        <v>2153962</v>
      </c>
      <c r="C14" s="8">
        <v>1811986</v>
      </c>
      <c r="D14" s="8">
        <v>2648657</v>
      </c>
      <c r="E14" s="8">
        <v>854296</v>
      </c>
      <c r="F14" s="8">
        <f t="shared" si="0"/>
        <v>7468901</v>
      </c>
    </row>
    <row r="15" spans="1:6" x14ac:dyDescent="0.25">
      <c r="A15" s="2" t="s">
        <v>29</v>
      </c>
      <c r="B15" s="8">
        <v>1578964</v>
      </c>
      <c r="C15" s="8">
        <v>2039752</v>
      </c>
      <c r="D15" s="8">
        <v>2476669</v>
      </c>
      <c r="E15" s="8">
        <v>2684340</v>
      </c>
      <c r="F15" s="8">
        <f t="shared" si="0"/>
        <v>8779725</v>
      </c>
    </row>
    <row r="16" spans="1:6" x14ac:dyDescent="0.25">
      <c r="A16" s="2" t="s">
        <v>30</v>
      </c>
      <c r="B16" s="8">
        <v>1611203</v>
      </c>
      <c r="C16" s="8">
        <v>1533909</v>
      </c>
      <c r="D16" s="8">
        <v>2596551</v>
      </c>
      <c r="E16" s="8">
        <v>2477467</v>
      </c>
      <c r="F16" s="8">
        <f t="shared" si="0"/>
        <v>8219130</v>
      </c>
    </row>
    <row r="17" spans="1:6" x14ac:dyDescent="0.25">
      <c r="A17" s="2" t="s">
        <v>31</v>
      </c>
      <c r="B17" s="8">
        <v>2241904</v>
      </c>
      <c r="C17" s="8">
        <v>1642838</v>
      </c>
      <c r="D17" s="8">
        <v>2532364</v>
      </c>
      <c r="E17" s="8">
        <v>2772816</v>
      </c>
      <c r="F17" s="8">
        <f t="shared" si="0"/>
        <v>9189922</v>
      </c>
    </row>
    <row r="18" spans="1:6" x14ac:dyDescent="0.25">
      <c r="A18" s="2" t="s">
        <v>32</v>
      </c>
      <c r="B18" s="8">
        <v>1094276</v>
      </c>
      <c r="C18" s="8">
        <v>2561899</v>
      </c>
      <c r="D18" s="8">
        <v>1236239</v>
      </c>
      <c r="E18" s="8">
        <v>2843057</v>
      </c>
      <c r="F18" s="8">
        <f t="shared" si="0"/>
        <v>7735471</v>
      </c>
    </row>
    <row r="19" spans="1:6" s="5" customFormat="1" x14ac:dyDescent="0.25">
      <c r="A19" s="5" t="s">
        <v>99</v>
      </c>
      <c r="B19" s="8">
        <v>2865956</v>
      </c>
      <c r="C19" s="8">
        <v>1713440</v>
      </c>
      <c r="D19" s="8">
        <v>1492076</v>
      </c>
      <c r="E19" s="8">
        <v>2414096</v>
      </c>
      <c r="F19" s="8">
        <f t="shared" ref="F19" si="1">SUM(B19:E19)</f>
        <v>8485568</v>
      </c>
    </row>
    <row r="20" spans="1:6" ht="15.75" thickBot="1" x14ac:dyDescent="0.3">
      <c r="A20" t="s">
        <v>79</v>
      </c>
      <c r="B20" s="9">
        <f>SUM(B2:B19)</f>
        <v>35185074</v>
      </c>
      <c r="C20" s="9">
        <f t="shared" ref="C20:E20" si="2">SUM(C2:C19)</f>
        <v>31108545</v>
      </c>
      <c r="D20" s="9">
        <f t="shared" si="2"/>
        <v>32815274</v>
      </c>
      <c r="E20" s="9">
        <f t="shared" si="2"/>
        <v>39702568</v>
      </c>
      <c r="F20" s="9">
        <f>SUM(F2:F19)</f>
        <v>138811461</v>
      </c>
    </row>
    <row r="21" spans="1:6" ht="15.75" thickTop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50"/>
  <sheetViews>
    <sheetView topLeftCell="C1" workbookViewId="0">
      <selection activeCell="B20" sqref="B20:F20"/>
    </sheetView>
  </sheetViews>
  <sheetFormatPr defaultRowHeight="15" x14ac:dyDescent="0.25"/>
  <cols>
    <col min="2" max="6" width="20.7109375" customWidth="1"/>
  </cols>
  <sheetData>
    <row r="1" spans="1:6" s="5" customFormat="1" ht="18" thickBot="1" x14ac:dyDescent="0.35">
      <c r="A1" s="6" t="s">
        <v>81</v>
      </c>
      <c r="B1" s="7" t="s">
        <v>75</v>
      </c>
      <c r="C1" s="7" t="s">
        <v>76</v>
      </c>
      <c r="D1" s="7" t="s">
        <v>77</v>
      </c>
      <c r="E1" s="7" t="s">
        <v>78</v>
      </c>
      <c r="F1" s="6" t="s">
        <v>79</v>
      </c>
    </row>
    <row r="2" spans="1:6" ht="15.75" thickTop="1" x14ac:dyDescent="0.25">
      <c r="A2" s="4" t="s">
        <v>33</v>
      </c>
      <c r="B2" s="8">
        <v>1394804</v>
      </c>
      <c r="C2" s="8">
        <v>1290368</v>
      </c>
      <c r="D2" s="8">
        <v>2994190</v>
      </c>
      <c r="E2" s="8">
        <v>2208089</v>
      </c>
      <c r="F2" s="8">
        <f>SUM(B2:E2)</f>
        <v>7887451</v>
      </c>
    </row>
    <row r="3" spans="1:6" x14ac:dyDescent="0.25">
      <c r="A3" s="4" t="s">
        <v>34</v>
      </c>
      <c r="B3" s="8">
        <v>1150267</v>
      </c>
      <c r="C3" s="8">
        <v>901066</v>
      </c>
      <c r="D3" s="8">
        <v>1290596</v>
      </c>
      <c r="E3" s="8">
        <v>1296213</v>
      </c>
      <c r="F3" s="8">
        <f t="shared" ref="F3:F18" si="0">SUM(B3:E3)</f>
        <v>4638142</v>
      </c>
    </row>
    <row r="4" spans="1:6" x14ac:dyDescent="0.25">
      <c r="A4" s="4" t="s">
        <v>35</v>
      </c>
      <c r="B4" s="8">
        <v>2899187</v>
      </c>
      <c r="C4" s="8">
        <v>1588620</v>
      </c>
      <c r="D4" s="8">
        <v>992712</v>
      </c>
      <c r="E4" s="8">
        <v>792446</v>
      </c>
      <c r="F4" s="8">
        <f t="shared" si="0"/>
        <v>6272965</v>
      </c>
    </row>
    <row r="5" spans="1:6" x14ac:dyDescent="0.25">
      <c r="A5" s="4" t="s">
        <v>36</v>
      </c>
      <c r="B5" s="8">
        <v>1947976</v>
      </c>
      <c r="C5" s="8">
        <v>2756713</v>
      </c>
      <c r="D5" s="8">
        <v>1556203</v>
      </c>
      <c r="E5" s="8">
        <v>1001991</v>
      </c>
      <c r="F5" s="8">
        <f t="shared" si="0"/>
        <v>7262883</v>
      </c>
    </row>
    <row r="6" spans="1:6" x14ac:dyDescent="0.25">
      <c r="A6" s="4" t="s">
        <v>27</v>
      </c>
      <c r="B6" s="8">
        <v>2352456</v>
      </c>
      <c r="C6" s="8">
        <v>2557974</v>
      </c>
      <c r="D6" s="8">
        <v>2716598</v>
      </c>
      <c r="E6" s="8">
        <v>2183820</v>
      </c>
      <c r="F6" s="8">
        <f t="shared" si="0"/>
        <v>9810848</v>
      </c>
    </row>
    <row r="7" spans="1:6" x14ac:dyDescent="0.25">
      <c r="A7" s="4" t="s">
        <v>37</v>
      </c>
      <c r="B7" s="8">
        <v>1723803</v>
      </c>
      <c r="C7" s="8">
        <v>2068687</v>
      </c>
      <c r="D7" s="8">
        <v>1449571</v>
      </c>
      <c r="E7" s="8">
        <v>991752</v>
      </c>
      <c r="F7" s="8">
        <f t="shared" si="0"/>
        <v>6233813</v>
      </c>
    </row>
    <row r="8" spans="1:6" x14ac:dyDescent="0.25">
      <c r="A8" s="4" t="s">
        <v>38</v>
      </c>
      <c r="B8" s="8">
        <v>2465888</v>
      </c>
      <c r="C8" s="8">
        <v>1697547</v>
      </c>
      <c r="D8" s="8">
        <v>2349519</v>
      </c>
      <c r="E8" s="8">
        <v>2886002</v>
      </c>
      <c r="F8" s="8">
        <f t="shared" si="0"/>
        <v>9398956</v>
      </c>
    </row>
    <row r="9" spans="1:6" x14ac:dyDescent="0.25">
      <c r="A9" s="4" t="s">
        <v>39</v>
      </c>
      <c r="B9" s="8">
        <v>1909540</v>
      </c>
      <c r="C9" s="8">
        <v>2529002</v>
      </c>
      <c r="D9" s="8">
        <v>1593794</v>
      </c>
      <c r="E9" s="8">
        <v>1762829</v>
      </c>
      <c r="F9" s="8">
        <f t="shared" si="0"/>
        <v>7795165</v>
      </c>
    </row>
    <row r="10" spans="1:6" x14ac:dyDescent="0.25">
      <c r="A10" s="4" t="s">
        <v>40</v>
      </c>
      <c r="B10" s="8">
        <v>1391854</v>
      </c>
      <c r="C10" s="8">
        <v>1925678</v>
      </c>
      <c r="D10" s="8">
        <v>2194039</v>
      </c>
      <c r="E10" s="8">
        <v>2870594</v>
      </c>
      <c r="F10" s="8">
        <f t="shared" si="0"/>
        <v>8382165</v>
      </c>
    </row>
    <row r="11" spans="1:6" x14ac:dyDescent="0.25">
      <c r="A11" s="4" t="s">
        <v>41</v>
      </c>
      <c r="B11" s="8">
        <v>1578825</v>
      </c>
      <c r="C11" s="8">
        <v>2122391</v>
      </c>
      <c r="D11" s="8">
        <v>2692190</v>
      </c>
      <c r="E11" s="8">
        <v>968543</v>
      </c>
      <c r="F11" s="8">
        <f t="shared" si="0"/>
        <v>7361949</v>
      </c>
    </row>
    <row r="12" spans="1:6" x14ac:dyDescent="0.25">
      <c r="A12" s="4" t="s">
        <v>42</v>
      </c>
      <c r="B12" s="8">
        <v>1935134</v>
      </c>
      <c r="C12" s="8">
        <v>1429178</v>
      </c>
      <c r="D12" s="8">
        <v>1979955</v>
      </c>
      <c r="E12" s="8">
        <v>2870766</v>
      </c>
      <c r="F12" s="8">
        <f t="shared" si="0"/>
        <v>8215033</v>
      </c>
    </row>
    <row r="13" spans="1:6" x14ac:dyDescent="0.25">
      <c r="A13" s="4" t="s">
        <v>43</v>
      </c>
      <c r="B13" s="8">
        <v>1856128</v>
      </c>
      <c r="C13" s="8">
        <v>1779924</v>
      </c>
      <c r="D13" s="8">
        <v>2745238</v>
      </c>
      <c r="E13" s="8">
        <v>2695877</v>
      </c>
      <c r="F13" s="8">
        <f t="shared" si="0"/>
        <v>9077167</v>
      </c>
    </row>
    <row r="14" spans="1:6" x14ac:dyDescent="0.25">
      <c r="A14" s="4" t="s">
        <v>14</v>
      </c>
      <c r="B14" s="8">
        <v>2105346</v>
      </c>
      <c r="C14" s="8">
        <v>904099</v>
      </c>
      <c r="D14" s="8">
        <v>2466783</v>
      </c>
      <c r="E14" s="8">
        <v>1105979</v>
      </c>
      <c r="F14" s="8">
        <f t="shared" si="0"/>
        <v>6582207</v>
      </c>
    </row>
    <row r="15" spans="1:6" x14ac:dyDescent="0.25">
      <c r="A15" s="4" t="s">
        <v>2</v>
      </c>
      <c r="B15" s="8">
        <v>1964945</v>
      </c>
      <c r="C15" s="8">
        <v>1135473</v>
      </c>
      <c r="D15" s="8">
        <v>2400140</v>
      </c>
      <c r="E15" s="8">
        <v>2679221</v>
      </c>
      <c r="F15" s="8">
        <f t="shared" si="0"/>
        <v>8179779</v>
      </c>
    </row>
    <row r="16" spans="1:6" x14ac:dyDescent="0.25">
      <c r="A16" s="4" t="s">
        <v>44</v>
      </c>
      <c r="B16" s="8">
        <v>1446907</v>
      </c>
      <c r="C16" s="8">
        <v>2550093</v>
      </c>
      <c r="D16" s="8">
        <v>1084032</v>
      </c>
      <c r="E16" s="8">
        <v>2786046</v>
      </c>
      <c r="F16" s="8">
        <f t="shared" si="0"/>
        <v>7867078</v>
      </c>
    </row>
    <row r="17" spans="1:6" x14ac:dyDescent="0.25">
      <c r="A17" s="4" t="s">
        <v>45</v>
      </c>
      <c r="B17" s="8">
        <v>2702980</v>
      </c>
      <c r="C17" s="8">
        <v>2790368</v>
      </c>
      <c r="D17" s="8">
        <v>1337388</v>
      </c>
      <c r="E17" s="8">
        <v>1554623</v>
      </c>
      <c r="F17" s="8">
        <f t="shared" si="0"/>
        <v>8385359</v>
      </c>
    </row>
    <row r="18" spans="1:6" x14ac:dyDescent="0.25">
      <c r="A18" s="4" t="s">
        <v>46</v>
      </c>
      <c r="B18" s="8">
        <v>1891488</v>
      </c>
      <c r="C18" s="8">
        <v>2777437</v>
      </c>
      <c r="D18" s="8">
        <v>1539645</v>
      </c>
      <c r="E18" s="8">
        <v>1919893</v>
      </c>
      <c r="F18" s="8">
        <f t="shared" si="0"/>
        <v>8128463</v>
      </c>
    </row>
    <row r="19" spans="1:6" x14ac:dyDescent="0.25">
      <c r="A19" s="5" t="s">
        <v>100</v>
      </c>
      <c r="B19" s="8">
        <v>1216521</v>
      </c>
      <c r="C19" s="8">
        <v>1008204</v>
      </c>
      <c r="D19" s="8">
        <v>2237252</v>
      </c>
      <c r="E19" s="8">
        <v>2729235</v>
      </c>
      <c r="F19" s="8">
        <f t="shared" ref="F19" si="1">SUM(B19:E19)</f>
        <v>7191212</v>
      </c>
    </row>
    <row r="20" spans="1:6" ht="15.75" thickBot="1" x14ac:dyDescent="0.3">
      <c r="A20" s="4" t="s">
        <v>79</v>
      </c>
      <c r="B20" s="9">
        <f>SUM(B2:B19)</f>
        <v>33934049</v>
      </c>
      <c r="C20" s="9">
        <f t="shared" ref="C20:F20" si="2">SUM(C2:C19)</f>
        <v>33812822</v>
      </c>
      <c r="D20" s="9">
        <f t="shared" si="2"/>
        <v>35619845</v>
      </c>
      <c r="E20" s="9">
        <f t="shared" si="2"/>
        <v>35303919</v>
      </c>
      <c r="F20" s="9">
        <f t="shared" si="2"/>
        <v>138670635</v>
      </c>
    </row>
    <row r="21" spans="1:6" ht="15.75" thickTop="1" x14ac:dyDescent="0.25"/>
    <row r="33" spans="1:1" x14ac:dyDescent="0.25">
      <c r="A33" s="3"/>
    </row>
    <row r="34" spans="1:1" x14ac:dyDescent="0.25">
      <c r="A34" s="3"/>
    </row>
    <row r="35" spans="1:1" x14ac:dyDescent="0.25">
      <c r="A35" s="3"/>
    </row>
    <row r="36" spans="1:1" x14ac:dyDescent="0.25">
      <c r="A36" s="3"/>
    </row>
    <row r="37" spans="1:1" x14ac:dyDescent="0.25">
      <c r="A37" s="3"/>
    </row>
    <row r="38" spans="1:1" x14ac:dyDescent="0.25">
      <c r="A38" s="3"/>
    </row>
    <row r="39" spans="1:1" x14ac:dyDescent="0.25">
      <c r="A39" s="3"/>
    </row>
    <row r="40" spans="1:1" x14ac:dyDescent="0.25">
      <c r="A40" s="3"/>
    </row>
    <row r="41" spans="1:1" x14ac:dyDescent="0.25">
      <c r="A41" s="3"/>
    </row>
    <row r="42" spans="1:1" x14ac:dyDescent="0.25">
      <c r="A42" s="3"/>
    </row>
    <row r="43" spans="1:1" x14ac:dyDescent="0.25">
      <c r="A43" s="3"/>
    </row>
    <row r="44" spans="1:1" x14ac:dyDescent="0.25">
      <c r="A44" s="3"/>
    </row>
    <row r="45" spans="1:1" x14ac:dyDescent="0.25">
      <c r="A45" s="3"/>
    </row>
    <row r="46" spans="1:1" x14ac:dyDescent="0.25">
      <c r="A46" s="3"/>
    </row>
    <row r="47" spans="1:1" x14ac:dyDescent="0.25">
      <c r="A47" s="3"/>
    </row>
    <row r="48" spans="1:1" x14ac:dyDescent="0.25">
      <c r="A48" s="3"/>
    </row>
    <row r="49" spans="1:1" x14ac:dyDescent="0.25">
      <c r="A49" s="3"/>
    </row>
    <row r="50" spans="1:1" x14ac:dyDescent="0.25">
      <c r="A50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21"/>
  <sheetViews>
    <sheetView topLeftCell="C1" workbookViewId="0">
      <selection activeCell="B20" sqref="B20:F20"/>
    </sheetView>
  </sheetViews>
  <sheetFormatPr defaultRowHeight="15" x14ac:dyDescent="0.25"/>
  <cols>
    <col min="2" max="6" width="20.7109375" customWidth="1"/>
  </cols>
  <sheetData>
    <row r="1" spans="1:6" s="5" customFormat="1" ht="18" thickBot="1" x14ac:dyDescent="0.35">
      <c r="A1" s="6" t="s">
        <v>80</v>
      </c>
      <c r="B1" s="7" t="s">
        <v>75</v>
      </c>
      <c r="C1" s="7" t="s">
        <v>76</v>
      </c>
      <c r="D1" s="7" t="s">
        <v>77</v>
      </c>
      <c r="E1" s="7" t="s">
        <v>78</v>
      </c>
      <c r="F1" s="6" t="s">
        <v>79</v>
      </c>
    </row>
    <row r="2" spans="1:6" ht="15.75" thickTop="1" x14ac:dyDescent="0.25">
      <c r="A2" s="4" t="s">
        <v>18</v>
      </c>
      <c r="B2" s="8">
        <v>2970278</v>
      </c>
      <c r="C2" s="8">
        <v>2745075</v>
      </c>
      <c r="D2" s="8">
        <v>2770899</v>
      </c>
      <c r="E2" s="8">
        <v>2884316</v>
      </c>
      <c r="F2" s="8">
        <f>SUM(B2:E2)</f>
        <v>11370568</v>
      </c>
    </row>
    <row r="3" spans="1:6" x14ac:dyDescent="0.25">
      <c r="A3" s="4" t="s">
        <v>47</v>
      </c>
      <c r="B3" s="8">
        <v>927680</v>
      </c>
      <c r="C3" s="8">
        <v>1403126</v>
      </c>
      <c r="D3" s="8">
        <v>2722449</v>
      </c>
      <c r="E3" s="8">
        <v>1888857</v>
      </c>
      <c r="F3" s="8">
        <f t="shared" ref="F3:F18" si="0">SUM(B3:E3)</f>
        <v>6942112</v>
      </c>
    </row>
    <row r="4" spans="1:6" x14ac:dyDescent="0.25">
      <c r="A4" s="4" t="s">
        <v>48</v>
      </c>
      <c r="B4" s="8">
        <v>1298315</v>
      </c>
      <c r="C4" s="8">
        <v>2860017</v>
      </c>
      <c r="D4" s="8">
        <v>1379505</v>
      </c>
      <c r="E4" s="8">
        <v>866085</v>
      </c>
      <c r="F4" s="8">
        <f t="shared" si="0"/>
        <v>6403922</v>
      </c>
    </row>
    <row r="5" spans="1:6" x14ac:dyDescent="0.25">
      <c r="A5" s="4" t="s">
        <v>23</v>
      </c>
      <c r="B5" s="8">
        <v>1137958</v>
      </c>
      <c r="C5" s="8">
        <v>2375952</v>
      </c>
      <c r="D5" s="8">
        <v>2644342</v>
      </c>
      <c r="E5" s="8">
        <v>2491575</v>
      </c>
      <c r="F5" s="8">
        <f t="shared" si="0"/>
        <v>8649827</v>
      </c>
    </row>
    <row r="6" spans="1:6" x14ac:dyDescent="0.25">
      <c r="A6" s="4" t="s">
        <v>49</v>
      </c>
      <c r="B6" s="8">
        <v>1464278</v>
      </c>
      <c r="C6" s="8">
        <v>2778588</v>
      </c>
      <c r="D6" s="8">
        <v>2899269</v>
      </c>
      <c r="E6" s="8">
        <v>2408810</v>
      </c>
      <c r="F6" s="8">
        <f t="shared" si="0"/>
        <v>9550945</v>
      </c>
    </row>
    <row r="7" spans="1:6" x14ac:dyDescent="0.25">
      <c r="A7" s="4" t="s">
        <v>4</v>
      </c>
      <c r="B7" s="8">
        <v>2168348</v>
      </c>
      <c r="C7" s="8">
        <v>2627221</v>
      </c>
      <c r="D7" s="8">
        <v>2126781</v>
      </c>
      <c r="E7" s="8">
        <v>757688</v>
      </c>
      <c r="F7" s="8">
        <f t="shared" si="0"/>
        <v>7680038</v>
      </c>
    </row>
    <row r="8" spans="1:6" x14ac:dyDescent="0.25">
      <c r="A8" s="4" t="s">
        <v>50</v>
      </c>
      <c r="B8" s="8">
        <v>1976664</v>
      </c>
      <c r="C8" s="8">
        <v>1705329</v>
      </c>
      <c r="D8" s="8">
        <v>1424847</v>
      </c>
      <c r="E8" s="8">
        <v>1967925</v>
      </c>
      <c r="F8" s="8">
        <f t="shared" si="0"/>
        <v>7074765</v>
      </c>
    </row>
    <row r="9" spans="1:6" x14ac:dyDescent="0.25">
      <c r="A9" s="4" t="s">
        <v>45</v>
      </c>
      <c r="B9" s="8">
        <v>1184096</v>
      </c>
      <c r="C9" s="8">
        <v>880239</v>
      </c>
      <c r="D9" s="8">
        <v>2539630</v>
      </c>
      <c r="E9" s="8">
        <v>1669728</v>
      </c>
      <c r="F9" s="8">
        <f t="shared" si="0"/>
        <v>6273693</v>
      </c>
    </row>
    <row r="10" spans="1:6" x14ac:dyDescent="0.25">
      <c r="A10" s="4" t="s">
        <v>51</v>
      </c>
      <c r="B10" s="8">
        <v>1817772</v>
      </c>
      <c r="C10" s="8">
        <v>961310</v>
      </c>
      <c r="D10" s="8">
        <v>2562967</v>
      </c>
      <c r="E10" s="8">
        <v>2039712</v>
      </c>
      <c r="F10" s="8">
        <f t="shared" si="0"/>
        <v>7381761</v>
      </c>
    </row>
    <row r="11" spans="1:6" x14ac:dyDescent="0.25">
      <c r="A11" s="4" t="s">
        <v>52</v>
      </c>
      <c r="B11" s="8">
        <v>2311082</v>
      </c>
      <c r="C11" s="8">
        <v>881120</v>
      </c>
      <c r="D11" s="8">
        <v>997747</v>
      </c>
      <c r="E11" s="8">
        <v>2341476</v>
      </c>
      <c r="F11" s="8">
        <f t="shared" si="0"/>
        <v>6531425</v>
      </c>
    </row>
    <row r="12" spans="1:6" x14ac:dyDescent="0.25">
      <c r="A12" s="4" t="s">
        <v>53</v>
      </c>
      <c r="B12" s="8">
        <v>1478519</v>
      </c>
      <c r="C12" s="8">
        <v>1267136</v>
      </c>
      <c r="D12" s="8">
        <v>2088804</v>
      </c>
      <c r="E12" s="8">
        <v>2562605</v>
      </c>
      <c r="F12" s="8">
        <f t="shared" si="0"/>
        <v>7397064</v>
      </c>
    </row>
    <row r="13" spans="1:6" x14ac:dyDescent="0.25">
      <c r="A13" s="4" t="s">
        <v>54</v>
      </c>
      <c r="B13" s="8">
        <v>2195341</v>
      </c>
      <c r="C13" s="8">
        <v>1933184</v>
      </c>
      <c r="D13" s="8">
        <v>2104351</v>
      </c>
      <c r="E13" s="8">
        <v>2742345</v>
      </c>
      <c r="F13" s="8">
        <f t="shared" si="0"/>
        <v>8975221</v>
      </c>
    </row>
    <row r="14" spans="1:6" x14ac:dyDescent="0.25">
      <c r="A14" s="4" t="s">
        <v>55</v>
      </c>
      <c r="B14" s="8">
        <v>1337622</v>
      </c>
      <c r="C14" s="8">
        <v>1443008</v>
      </c>
      <c r="D14" s="8">
        <v>2018262</v>
      </c>
      <c r="E14" s="8">
        <v>870457</v>
      </c>
      <c r="F14" s="8">
        <f t="shared" si="0"/>
        <v>5669349</v>
      </c>
    </row>
    <row r="15" spans="1:6" x14ac:dyDescent="0.25">
      <c r="A15" s="4" t="s">
        <v>56</v>
      </c>
      <c r="B15" s="8">
        <v>2586901</v>
      </c>
      <c r="C15" s="8">
        <v>2932777</v>
      </c>
      <c r="D15" s="8">
        <v>2155382</v>
      </c>
      <c r="E15" s="8">
        <v>837248</v>
      </c>
      <c r="F15" s="8">
        <f t="shared" si="0"/>
        <v>8512308</v>
      </c>
    </row>
    <row r="16" spans="1:6" x14ac:dyDescent="0.25">
      <c r="A16" s="4" t="s">
        <v>57</v>
      </c>
      <c r="B16" s="8">
        <v>1666247</v>
      </c>
      <c r="C16" s="8">
        <v>2391302</v>
      </c>
      <c r="D16" s="8">
        <v>1513867</v>
      </c>
      <c r="E16" s="8">
        <v>2980500</v>
      </c>
      <c r="F16" s="8">
        <f t="shared" si="0"/>
        <v>8551916</v>
      </c>
    </row>
    <row r="17" spans="1:6" x14ac:dyDescent="0.25">
      <c r="A17" s="4" t="s">
        <v>58</v>
      </c>
      <c r="B17" s="8">
        <v>1965896</v>
      </c>
      <c r="C17" s="8">
        <v>2346107</v>
      </c>
      <c r="D17" s="8">
        <v>2465415</v>
      </c>
      <c r="E17" s="8">
        <v>2441747</v>
      </c>
      <c r="F17" s="8">
        <f t="shared" si="0"/>
        <v>9219165</v>
      </c>
    </row>
    <row r="18" spans="1:6" x14ac:dyDescent="0.25">
      <c r="A18" s="4" t="s">
        <v>59</v>
      </c>
      <c r="B18" s="8">
        <v>2623582</v>
      </c>
      <c r="C18" s="8">
        <v>1892202</v>
      </c>
      <c r="D18" s="8">
        <v>1350966</v>
      </c>
      <c r="E18" s="8">
        <v>2014078</v>
      </c>
      <c r="F18" s="8">
        <f t="shared" si="0"/>
        <v>7880828</v>
      </c>
    </row>
    <row r="19" spans="1:6" x14ac:dyDescent="0.25">
      <c r="A19" s="5" t="s">
        <v>101</v>
      </c>
      <c r="B19" s="8">
        <v>884933</v>
      </c>
      <c r="C19" s="8">
        <v>2742915</v>
      </c>
      <c r="D19" s="8">
        <v>1493625</v>
      </c>
      <c r="E19" s="8">
        <v>2542342</v>
      </c>
      <c r="F19" s="8">
        <f t="shared" ref="F19" si="1">SUM(B19:E19)</f>
        <v>7663815</v>
      </c>
    </row>
    <row r="20" spans="1:6" ht="15.75" thickBot="1" x14ac:dyDescent="0.3">
      <c r="A20" s="4" t="s">
        <v>79</v>
      </c>
      <c r="B20" s="9">
        <f>SUM(B2:B19)</f>
        <v>31995512</v>
      </c>
      <c r="C20" s="9">
        <f t="shared" ref="C20:F20" si="2">SUM(C2:C19)</f>
        <v>36166608</v>
      </c>
      <c r="D20" s="9">
        <f t="shared" si="2"/>
        <v>37259108</v>
      </c>
      <c r="E20" s="9">
        <f t="shared" si="2"/>
        <v>36307494</v>
      </c>
      <c r="F20" s="9">
        <f t="shared" si="2"/>
        <v>141728722</v>
      </c>
    </row>
    <row r="21" spans="1:6" ht="15.75" thickTop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21"/>
  <sheetViews>
    <sheetView topLeftCell="B1" workbookViewId="0">
      <selection activeCell="B20" sqref="B20"/>
    </sheetView>
  </sheetViews>
  <sheetFormatPr defaultRowHeight="15" x14ac:dyDescent="0.25"/>
  <cols>
    <col min="2" max="6" width="20.7109375" customWidth="1"/>
  </cols>
  <sheetData>
    <row r="1" spans="1:6" s="5" customFormat="1" ht="18" thickBot="1" x14ac:dyDescent="0.35">
      <c r="A1" s="6" t="s">
        <v>80</v>
      </c>
      <c r="B1" s="7" t="s">
        <v>75</v>
      </c>
      <c r="C1" s="7" t="s">
        <v>76</v>
      </c>
      <c r="D1" s="7" t="s">
        <v>77</v>
      </c>
      <c r="E1" s="7" t="s">
        <v>78</v>
      </c>
      <c r="F1" s="6" t="s">
        <v>79</v>
      </c>
    </row>
    <row r="2" spans="1:6" ht="15.75" thickTop="1" x14ac:dyDescent="0.25">
      <c r="A2" s="5" t="s">
        <v>60</v>
      </c>
      <c r="B2" s="8">
        <v>2624800</v>
      </c>
      <c r="C2" s="8">
        <v>947581</v>
      </c>
      <c r="D2" s="8">
        <v>2611777</v>
      </c>
      <c r="E2" s="8">
        <v>1993664</v>
      </c>
      <c r="F2" s="8">
        <f>SUM(B2:E2)</f>
        <v>8177822</v>
      </c>
    </row>
    <row r="3" spans="1:6" x14ac:dyDescent="0.25">
      <c r="A3" s="5" t="s">
        <v>61</v>
      </c>
      <c r="B3" s="8">
        <v>1681872</v>
      </c>
      <c r="C3" s="8">
        <v>918613</v>
      </c>
      <c r="D3" s="8">
        <v>1822016</v>
      </c>
      <c r="E3" s="8">
        <v>2082706</v>
      </c>
      <c r="F3" s="8">
        <f t="shared" ref="F3:F18" si="0">SUM(B3:E3)</f>
        <v>6505207</v>
      </c>
    </row>
    <row r="4" spans="1:6" x14ac:dyDescent="0.25">
      <c r="A4" s="5" t="s">
        <v>62</v>
      </c>
      <c r="B4" s="8">
        <v>1549235</v>
      </c>
      <c r="C4" s="8">
        <v>2856064</v>
      </c>
      <c r="D4" s="8">
        <v>1748243</v>
      </c>
      <c r="E4" s="8">
        <v>1362159</v>
      </c>
      <c r="F4" s="8">
        <f t="shared" si="0"/>
        <v>7515701</v>
      </c>
    </row>
    <row r="5" spans="1:6" x14ac:dyDescent="0.25">
      <c r="A5" s="5" t="s">
        <v>23</v>
      </c>
      <c r="B5" s="8">
        <v>843834</v>
      </c>
      <c r="C5" s="8">
        <v>1526741</v>
      </c>
      <c r="D5" s="8">
        <v>2744670</v>
      </c>
      <c r="E5" s="8">
        <v>1908102</v>
      </c>
      <c r="F5" s="8">
        <f t="shared" si="0"/>
        <v>7023347</v>
      </c>
    </row>
    <row r="6" spans="1:6" x14ac:dyDescent="0.25">
      <c r="A6" s="5" t="s">
        <v>63</v>
      </c>
      <c r="B6" s="8">
        <v>2804089</v>
      </c>
      <c r="C6" s="8">
        <v>984534</v>
      </c>
      <c r="D6" s="8">
        <v>2870560</v>
      </c>
      <c r="E6" s="8">
        <v>1008779</v>
      </c>
      <c r="F6" s="8">
        <f t="shared" si="0"/>
        <v>7667962</v>
      </c>
    </row>
    <row r="7" spans="1:6" x14ac:dyDescent="0.25">
      <c r="A7" s="5" t="s">
        <v>64</v>
      </c>
      <c r="B7" s="8">
        <v>2145347</v>
      </c>
      <c r="C7" s="8">
        <v>1483153</v>
      </c>
      <c r="D7" s="8">
        <v>1979662</v>
      </c>
      <c r="E7" s="8">
        <v>2161455</v>
      </c>
      <c r="F7" s="8">
        <f t="shared" si="0"/>
        <v>7769617</v>
      </c>
    </row>
    <row r="8" spans="1:6" x14ac:dyDescent="0.25">
      <c r="A8" s="5" t="s">
        <v>65</v>
      </c>
      <c r="B8" s="8">
        <v>1422082</v>
      </c>
      <c r="C8" s="8">
        <v>1019641</v>
      </c>
      <c r="D8" s="8">
        <v>1765741</v>
      </c>
      <c r="E8" s="8">
        <v>1802178</v>
      </c>
      <c r="F8" s="8">
        <f t="shared" si="0"/>
        <v>6009642</v>
      </c>
    </row>
    <row r="9" spans="1:6" x14ac:dyDescent="0.25">
      <c r="A9" s="5" t="s">
        <v>66</v>
      </c>
      <c r="B9" s="8">
        <v>998925</v>
      </c>
      <c r="C9" s="8">
        <v>1591635</v>
      </c>
      <c r="D9" s="8">
        <v>1260782</v>
      </c>
      <c r="E9" s="8">
        <v>2065599</v>
      </c>
      <c r="F9" s="8">
        <f t="shared" si="0"/>
        <v>5916941</v>
      </c>
    </row>
    <row r="10" spans="1:6" x14ac:dyDescent="0.25">
      <c r="A10" s="5" t="s">
        <v>67</v>
      </c>
      <c r="B10" s="8">
        <v>2270402</v>
      </c>
      <c r="C10" s="8">
        <v>810836</v>
      </c>
      <c r="D10" s="8">
        <v>2453180</v>
      </c>
      <c r="E10" s="8">
        <v>1543745</v>
      </c>
      <c r="F10" s="8">
        <f t="shared" si="0"/>
        <v>7078163</v>
      </c>
    </row>
    <row r="11" spans="1:6" x14ac:dyDescent="0.25">
      <c r="A11" s="5" t="s">
        <v>68</v>
      </c>
      <c r="B11" s="8">
        <v>2668235</v>
      </c>
      <c r="C11" s="8">
        <v>1749025</v>
      </c>
      <c r="D11" s="8">
        <v>926826</v>
      </c>
      <c r="E11" s="8">
        <v>2573515</v>
      </c>
      <c r="F11" s="8">
        <f t="shared" si="0"/>
        <v>7917601</v>
      </c>
    </row>
    <row r="12" spans="1:6" x14ac:dyDescent="0.25">
      <c r="A12" s="5" t="s">
        <v>69</v>
      </c>
      <c r="B12" s="8">
        <v>2621058</v>
      </c>
      <c r="C12" s="8">
        <v>1995817</v>
      </c>
      <c r="D12" s="8">
        <v>2617120</v>
      </c>
      <c r="E12" s="8">
        <v>1077592</v>
      </c>
      <c r="F12" s="8">
        <f t="shared" si="0"/>
        <v>8311587</v>
      </c>
    </row>
    <row r="13" spans="1:6" x14ac:dyDescent="0.25">
      <c r="A13" s="5" t="s">
        <v>70</v>
      </c>
      <c r="B13" s="8">
        <v>1759296</v>
      </c>
      <c r="C13" s="8">
        <v>1762300</v>
      </c>
      <c r="D13" s="8">
        <v>1241501</v>
      </c>
      <c r="E13" s="8">
        <v>1665819</v>
      </c>
      <c r="F13" s="8">
        <f t="shared" si="0"/>
        <v>6428916</v>
      </c>
    </row>
    <row r="14" spans="1:6" x14ac:dyDescent="0.25">
      <c r="A14" s="5" t="s">
        <v>70</v>
      </c>
      <c r="B14" s="8">
        <v>862388</v>
      </c>
      <c r="C14" s="8">
        <v>1275482</v>
      </c>
      <c r="D14" s="8">
        <v>2022112</v>
      </c>
      <c r="E14" s="8">
        <v>2164729</v>
      </c>
      <c r="F14" s="8">
        <f t="shared" si="0"/>
        <v>6324711</v>
      </c>
    </row>
    <row r="15" spans="1:6" x14ac:dyDescent="0.25">
      <c r="A15" s="5" t="s">
        <v>71</v>
      </c>
      <c r="B15" s="8">
        <v>2112504</v>
      </c>
      <c r="C15" s="8">
        <v>879159</v>
      </c>
      <c r="D15" s="8">
        <v>2218303</v>
      </c>
      <c r="E15" s="8">
        <v>1674575</v>
      </c>
      <c r="F15" s="8">
        <f t="shared" si="0"/>
        <v>6884541</v>
      </c>
    </row>
    <row r="16" spans="1:6" x14ac:dyDescent="0.25">
      <c r="A16" s="5" t="s">
        <v>72</v>
      </c>
      <c r="B16" s="8">
        <v>806408</v>
      </c>
      <c r="C16" s="8">
        <v>902013</v>
      </c>
      <c r="D16" s="8">
        <v>1382580</v>
      </c>
      <c r="E16" s="8">
        <v>1680301</v>
      </c>
      <c r="F16" s="8">
        <f t="shared" si="0"/>
        <v>4771302</v>
      </c>
    </row>
    <row r="17" spans="1:6" x14ac:dyDescent="0.25">
      <c r="A17" s="5" t="s">
        <v>73</v>
      </c>
      <c r="B17" s="8">
        <v>1001762</v>
      </c>
      <c r="C17" s="8">
        <v>2327923</v>
      </c>
      <c r="D17" s="8">
        <v>1143574</v>
      </c>
      <c r="E17" s="8">
        <v>2826178</v>
      </c>
      <c r="F17" s="8">
        <f t="shared" si="0"/>
        <v>7299437</v>
      </c>
    </row>
    <row r="18" spans="1:6" x14ac:dyDescent="0.25">
      <c r="A18" s="5" t="s">
        <v>74</v>
      </c>
      <c r="B18" s="8">
        <v>772718</v>
      </c>
      <c r="C18" s="8">
        <v>1966803</v>
      </c>
      <c r="D18" s="8">
        <v>2833988</v>
      </c>
      <c r="E18" s="8">
        <v>2968909</v>
      </c>
      <c r="F18" s="8">
        <f t="shared" si="0"/>
        <v>8542418</v>
      </c>
    </row>
    <row r="19" spans="1:6" x14ac:dyDescent="0.25">
      <c r="A19" s="5" t="s">
        <v>102</v>
      </c>
      <c r="B19" s="8">
        <v>972679</v>
      </c>
      <c r="C19" s="8">
        <v>1282196</v>
      </c>
      <c r="D19" s="8">
        <v>1222990</v>
      </c>
      <c r="E19" s="8">
        <v>2234261</v>
      </c>
      <c r="F19" s="8">
        <f t="shared" ref="F19" si="1">SUM(B19:E19)</f>
        <v>5712126</v>
      </c>
    </row>
    <row r="20" spans="1:6" ht="15.75" thickBot="1" x14ac:dyDescent="0.3">
      <c r="A20" s="5" t="s">
        <v>79</v>
      </c>
      <c r="B20" s="9">
        <f>SUM(B2:B19)</f>
        <v>29917634</v>
      </c>
      <c r="C20" s="9">
        <f t="shared" ref="C20:F20" si="2">SUM(C2:C18)</f>
        <v>24997320</v>
      </c>
      <c r="D20" s="9">
        <f t="shared" si="2"/>
        <v>33642635</v>
      </c>
      <c r="E20" s="9">
        <f t="shared" si="2"/>
        <v>32560005</v>
      </c>
      <c r="F20" s="9">
        <f t="shared" si="2"/>
        <v>120144915</v>
      </c>
    </row>
    <row r="21" spans="1:6" ht="15.75" thickTop="1" x14ac:dyDescent="0.25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6"/>
  <sheetViews>
    <sheetView tabSelected="1" workbookViewId="0"/>
  </sheetViews>
  <sheetFormatPr defaultRowHeight="15" x14ac:dyDescent="0.25"/>
  <cols>
    <col min="1" max="1" width="15.7109375" bestFit="1" customWidth="1"/>
    <col min="2" max="5" width="15.28515625" bestFit="1" customWidth="1"/>
    <col min="6" max="6" width="18.5703125" bestFit="1" customWidth="1"/>
  </cols>
  <sheetData>
    <row r="1" spans="1:6" ht="18" thickBot="1" x14ac:dyDescent="0.35">
      <c r="B1" s="7" t="s">
        <v>75</v>
      </c>
      <c r="C1" s="7" t="s">
        <v>76</v>
      </c>
      <c r="D1" s="7" t="s">
        <v>77</v>
      </c>
      <c r="E1" s="7" t="s">
        <v>78</v>
      </c>
      <c r="F1" s="6" t="s">
        <v>79</v>
      </c>
    </row>
    <row r="2" spans="1:6" x14ac:dyDescent="0.25">
      <c r="A2" t="s">
        <v>82</v>
      </c>
      <c r="B2" s="10">
        <f>'North Region'!B20</f>
        <v>32688536</v>
      </c>
      <c r="C2" s="10">
        <f>'North Region'!C20</f>
        <v>28011313</v>
      </c>
      <c r="D2" s="10">
        <f>'North Region'!D20</f>
        <v>41304942</v>
      </c>
      <c r="E2" s="10">
        <f>'North Region'!E20</f>
        <v>31102969</v>
      </c>
      <c r="F2" s="10">
        <f t="shared" ref="F2:F6" si="0">SUM(B2:E2)</f>
        <v>133107760</v>
      </c>
    </row>
    <row r="3" spans="1:6" x14ac:dyDescent="0.25">
      <c r="A3" t="s">
        <v>83</v>
      </c>
      <c r="B3" s="10">
        <f>'East Region'!B20</f>
        <v>35185074</v>
      </c>
      <c r="C3" s="10">
        <f>'East Region'!C20</f>
        <v>31108545</v>
      </c>
      <c r="D3" s="10">
        <f>'East Region'!D20</f>
        <v>32815274</v>
      </c>
      <c r="E3" s="10">
        <f>'East Region'!E20</f>
        <v>39702568</v>
      </c>
      <c r="F3" s="10">
        <f t="shared" si="0"/>
        <v>138811461</v>
      </c>
    </row>
    <row r="4" spans="1:6" x14ac:dyDescent="0.25">
      <c r="A4" t="s">
        <v>84</v>
      </c>
      <c r="B4" s="10">
        <f>'South Region'!B20</f>
        <v>33934049</v>
      </c>
      <c r="C4" s="10">
        <f>'South Region'!C20</f>
        <v>33812822</v>
      </c>
      <c r="D4" s="10">
        <f>'South Region'!D20</f>
        <v>35619845</v>
      </c>
      <c r="E4" s="10">
        <f>'South Region'!E20</f>
        <v>35303919</v>
      </c>
      <c r="F4" s="10">
        <f t="shared" si="0"/>
        <v>138670635</v>
      </c>
    </row>
    <row r="5" spans="1:6" x14ac:dyDescent="0.25">
      <c r="A5" t="s">
        <v>85</v>
      </c>
      <c r="B5" s="10">
        <f>'MidWest Region'!B20</f>
        <v>31995512</v>
      </c>
      <c r="C5" s="10">
        <f>'MidWest Region'!C20</f>
        <v>36166608</v>
      </c>
      <c r="D5" s="10">
        <f>'MidWest Region'!D20</f>
        <v>37259108</v>
      </c>
      <c r="E5" s="10">
        <f>'MidWest Region'!E20</f>
        <v>36307494</v>
      </c>
      <c r="F5" s="10">
        <f t="shared" si="0"/>
        <v>141728722</v>
      </c>
    </row>
    <row r="6" spans="1:6" x14ac:dyDescent="0.25">
      <c r="A6" t="s">
        <v>86</v>
      </c>
      <c r="B6" s="10">
        <f>'West Region'!B20</f>
        <v>29917634</v>
      </c>
      <c r="C6" s="10">
        <f>'West Region'!C20</f>
        <v>24997320</v>
      </c>
      <c r="D6" s="10">
        <f>'West Region'!D20</f>
        <v>33642635</v>
      </c>
      <c r="E6" s="10">
        <f>'West Region'!E20</f>
        <v>32560005</v>
      </c>
      <c r="F6" s="10">
        <f t="shared" si="0"/>
        <v>121117594</v>
      </c>
    </row>
  </sheetData>
  <conditionalFormatting sqref="F2:F6">
    <cfRule type="iconSet" priority="1">
      <iconSet iconSet="3Flags">
        <cfvo type="percent" val="0"/>
        <cfvo type="percent" val="33"/>
        <cfvo type="percent" val="67"/>
      </iconSet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A4" sqref="A4"/>
    </sheetView>
  </sheetViews>
  <sheetFormatPr defaultRowHeight="15" x14ac:dyDescent="0.25"/>
  <cols>
    <col min="1" max="1" width="23.85546875" bestFit="1" customWidth="1"/>
    <col min="3" max="3" width="108.28515625" customWidth="1"/>
  </cols>
  <sheetData>
    <row r="1" spans="1:3" ht="15" customHeight="1" x14ac:dyDescent="0.25">
      <c r="A1" t="s">
        <v>91</v>
      </c>
      <c r="B1" s="11"/>
      <c r="C1" s="12" t="s">
        <v>87</v>
      </c>
    </row>
    <row r="2" spans="1:3" ht="15" customHeight="1" x14ac:dyDescent="0.25">
      <c r="A2" t="s">
        <v>95</v>
      </c>
      <c r="B2" s="11" t="s">
        <v>88</v>
      </c>
      <c r="C2" s="13" t="s">
        <v>92</v>
      </c>
    </row>
    <row r="3" spans="1:3" ht="15" customHeight="1" x14ac:dyDescent="0.25">
      <c r="A3" t="s">
        <v>98</v>
      </c>
      <c r="B3" s="11" t="s">
        <v>89</v>
      </c>
      <c r="C3" s="14" t="s">
        <v>93</v>
      </c>
    </row>
    <row r="4" spans="1:3" ht="15" customHeight="1" x14ac:dyDescent="0.25">
      <c r="A4" t="s">
        <v>96</v>
      </c>
      <c r="B4" s="11" t="s">
        <v>90</v>
      </c>
      <c r="C4" s="14" t="s">
        <v>94</v>
      </c>
    </row>
    <row r="5" spans="1:3" ht="15" customHeight="1" x14ac:dyDescent="0.25">
      <c r="B5" s="11"/>
      <c r="C5" s="14"/>
    </row>
    <row r="6" spans="1:3" ht="15" customHeight="1" x14ac:dyDescent="0.25">
      <c r="B6" s="11"/>
      <c r="C6" s="14"/>
    </row>
    <row r="7" spans="1:3" ht="15" customHeight="1" x14ac:dyDescent="0.25">
      <c r="B7" s="11"/>
      <c r="C7" s="14"/>
    </row>
    <row r="8" spans="1:3" ht="15" customHeight="1" x14ac:dyDescent="0.25">
      <c r="B8" s="11"/>
      <c r="C8" s="14"/>
    </row>
    <row r="9" spans="1:3" ht="15" customHeight="1" x14ac:dyDescent="0.25">
      <c r="B9" s="11"/>
      <c r="C9" s="14"/>
    </row>
    <row r="10" spans="1:3" ht="15" customHeight="1" x14ac:dyDescent="0.25">
      <c r="B10" s="11"/>
      <c r="C10" s="14"/>
    </row>
    <row r="11" spans="1:3" ht="15" customHeight="1" x14ac:dyDescent="0.25">
      <c r="B11" s="11"/>
      <c r="C11" s="14"/>
    </row>
    <row r="12" spans="1:3" ht="15" customHeight="1" x14ac:dyDescent="0.25">
      <c r="B12" s="11"/>
      <c r="C12" s="14"/>
    </row>
    <row r="13" spans="1:3" ht="15" customHeight="1" x14ac:dyDescent="0.25">
      <c r="B13" s="11"/>
      <c r="C13" s="14"/>
    </row>
    <row r="14" spans="1:3" ht="15" customHeight="1" x14ac:dyDescent="0.25">
      <c r="B14" s="11"/>
      <c r="C14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North Region</vt:lpstr>
      <vt:lpstr>East Region</vt:lpstr>
      <vt:lpstr>South Region</vt:lpstr>
      <vt:lpstr>MidWest Region</vt:lpstr>
      <vt:lpstr>West Region</vt:lpstr>
      <vt:lpstr>Summary</vt:lpstr>
      <vt:lpstr>Q&amp;A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Explorng Series</dc:creator>
  <cp:lastModifiedBy>Exploring Series</cp:lastModifiedBy>
  <dcterms:created xsi:type="dcterms:W3CDTF">2012-10-07T11:33:45Z</dcterms:created>
  <dcterms:modified xsi:type="dcterms:W3CDTF">2013-07-22T01:12:30Z</dcterms:modified>
</cp:coreProperties>
</file>