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0" yWindow="0" windowWidth="23970" windowHeight="10260"/>
  </bookViews>
  <sheets>
    <sheet name="Yearly Totals" sheetId="1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B11" i="1" l="1"/>
  <c r="B10" i="1"/>
  <c r="B9" i="1"/>
  <c r="B8" i="1"/>
  <c r="B7" i="1"/>
  <c r="B6" i="1"/>
  <c r="B5" i="1"/>
  <c r="B4" i="1"/>
  <c r="B3" i="1"/>
  <c r="D11" i="1"/>
  <c r="D10" i="1"/>
  <c r="D9" i="1"/>
  <c r="D8" i="1"/>
  <c r="D7" i="1"/>
  <c r="D6" i="1"/>
  <c r="D5" i="1"/>
  <c r="D4" i="1"/>
  <c r="D3" i="1"/>
  <c r="C11" i="1"/>
  <c r="C10" i="1"/>
  <c r="C9" i="1"/>
  <c r="C8" i="1"/>
  <c r="C7" i="1"/>
  <c r="C6" i="1"/>
  <c r="C5" i="1"/>
  <c r="C4" i="1"/>
  <c r="C3" i="1"/>
  <c r="E4" i="1" l="1"/>
  <c r="E5" i="1"/>
  <c r="E6" i="1"/>
  <c r="E7" i="1"/>
  <c r="E8" i="1"/>
  <c r="E9" i="1"/>
  <c r="E10" i="1"/>
  <c r="E11" i="1"/>
  <c r="E3" i="1"/>
</calcChain>
</file>

<file path=xl/sharedStrings.xml><?xml version="1.0" encoding="utf-8"?>
<sst xmlns="http://schemas.openxmlformats.org/spreadsheetml/2006/main" count="16" uniqueCount="16">
  <si>
    <t>Department</t>
  </si>
  <si>
    <t>Dept. Totals</t>
  </si>
  <si>
    <t>Location Totals</t>
  </si>
  <si>
    <t xml:space="preserve"> </t>
  </si>
  <si>
    <t>Circle City Sporting Goods</t>
  </si>
  <si>
    <t>Indianapolis</t>
  </si>
  <si>
    <t>Bloomington</t>
  </si>
  <si>
    <t>South Bend</t>
  </si>
  <si>
    <t>Exercise Equipment</t>
  </si>
  <si>
    <t>Footwear</t>
  </si>
  <si>
    <t>Camping Gear</t>
  </si>
  <si>
    <t>Football</t>
  </si>
  <si>
    <t>Baseball</t>
  </si>
  <si>
    <t>Soccer</t>
  </si>
  <si>
    <t>Basketball</t>
  </si>
  <si>
    <t>Athletic Apparel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</si>
</sst>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sz val="1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44" fontId="0" fillId="0" borderId="0" xfId="2" applyFont="1"/>
    <xf numFmtId="43" fontId="0" fillId="0" borderId="0" xfId="1" applyFont="1"/>
    <xf numFmtId="43" fontId="5" fillId="0" borderId="0" xfId="1" applyFont="1"/>
    <xf numFmtId="0" fontId="3" fillId="0" borderId="0" xfId="0" applyFont="1" applyFill="1" applyBorder="1" applyAlignment="1">
      <alignment horizontal="left" indent="1"/>
    </xf>
    <xf numFmtId="44" fontId="6" fillId="0" borderId="0" xfId="2" applyFont="1"/>
    <xf numFmtId="0" fontId="4" fillId="0" borderId="0" xfId="0" applyFont="1"/>
    <xf numFmtId="0" fontId="7" fillId="0" borderId="0" xfId="0" applyFont="1"/>
    <xf numFmtId="44" fontId="0" fillId="0" borderId="1" xfId="2" applyFont="1" applyBorder="1"/>
    <xf numFmtId="0" fontId="2" fillId="0" borderId="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9h2indianapolis_Solu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9h2bloomington_Solu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09h2Southbend_Sol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tr1"/>
      <sheetName val="Qtr2"/>
      <sheetName val="Qtr3"/>
      <sheetName val="Qtr4"/>
      <sheetName val="Yearly Totals"/>
    </sheetNames>
    <sheetDataSet>
      <sheetData sheetId="0"/>
      <sheetData sheetId="1"/>
      <sheetData sheetId="2"/>
      <sheetData sheetId="3"/>
      <sheetData sheetId="4">
        <row r="3">
          <cell r="F3">
            <v>1306949.084</v>
          </cell>
        </row>
        <row r="4">
          <cell r="F4">
            <v>1226087.2509999999</v>
          </cell>
        </row>
        <row r="5">
          <cell r="F5">
            <v>335934.27280217601</v>
          </cell>
        </row>
        <row r="6">
          <cell r="F6">
            <v>1312759.2859999998</v>
          </cell>
        </row>
        <row r="7">
          <cell r="F7">
            <v>1285443.791</v>
          </cell>
        </row>
        <row r="8">
          <cell r="F8">
            <v>1126204.3679999998</v>
          </cell>
        </row>
        <row r="9">
          <cell r="F9">
            <v>1505140.8859999997</v>
          </cell>
        </row>
        <row r="10">
          <cell r="F10">
            <v>1326085.57</v>
          </cell>
        </row>
        <row r="11">
          <cell r="F11">
            <v>9424604.5088021755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tr1"/>
      <sheetName val="Qtr2"/>
      <sheetName val="Qtr3"/>
      <sheetName val="Qtr4"/>
      <sheetName val="Yearly Totals"/>
    </sheetNames>
    <sheetDataSet>
      <sheetData sheetId="0"/>
      <sheetData sheetId="1"/>
      <sheetData sheetId="2"/>
      <sheetData sheetId="3"/>
      <sheetData sheetId="4">
        <row r="3">
          <cell r="F3">
            <v>1256717.1769999999</v>
          </cell>
        </row>
        <row r="4">
          <cell r="F4">
            <v>1226087.2509999999</v>
          </cell>
        </row>
        <row r="5">
          <cell r="F5">
            <v>335934.27280217601</v>
          </cell>
        </row>
        <row r="6">
          <cell r="F6">
            <v>1312759.2859999998</v>
          </cell>
        </row>
        <row r="7">
          <cell r="F7">
            <v>1285443.791</v>
          </cell>
        </row>
        <row r="8">
          <cell r="F8">
            <v>1126204.3679999998</v>
          </cell>
        </row>
        <row r="9">
          <cell r="F9">
            <v>1505140.8859999997</v>
          </cell>
        </row>
        <row r="10">
          <cell r="F10">
            <v>1002256.6799999999</v>
          </cell>
        </row>
        <row r="11">
          <cell r="F11">
            <v>9050543.7118021753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tr1"/>
      <sheetName val="Qtr2"/>
      <sheetName val="Qtr3"/>
      <sheetName val="Qtr4"/>
      <sheetName val="Yearly Totals"/>
    </sheetNames>
    <sheetDataSet>
      <sheetData sheetId="0"/>
      <sheetData sheetId="1"/>
      <sheetData sheetId="2"/>
      <sheetData sheetId="3"/>
      <sheetData sheetId="4">
        <row r="3">
          <cell r="F3">
            <v>900204.64</v>
          </cell>
        </row>
        <row r="4">
          <cell r="F4">
            <v>1225117.5899999999</v>
          </cell>
        </row>
        <row r="5">
          <cell r="F5">
            <v>353872.42</v>
          </cell>
        </row>
        <row r="6">
          <cell r="F6">
            <v>920831.62</v>
          </cell>
        </row>
        <row r="7">
          <cell r="F7">
            <v>1273589.6100000001</v>
          </cell>
        </row>
        <row r="8">
          <cell r="F8">
            <v>1054628.8799999999</v>
          </cell>
        </row>
        <row r="9">
          <cell r="F9">
            <v>1788148.8199999998</v>
          </cell>
        </row>
        <row r="10">
          <cell r="F10">
            <v>1368148.8199999998</v>
          </cell>
        </row>
        <row r="11">
          <cell r="F11">
            <v>8884542.3999999985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2"/>
  <sheetViews>
    <sheetView tabSelected="1" workbookViewId="0">
      <selection sqref="A1:E1"/>
    </sheetView>
  </sheetViews>
  <sheetFormatPr defaultRowHeight="12.75" x14ac:dyDescent="0.2"/>
  <cols>
    <col min="1" max="1" width="18.7109375" customWidth="1"/>
    <col min="2" max="4" width="13.7109375" customWidth="1"/>
    <col min="5" max="5" width="15" bestFit="1" customWidth="1"/>
    <col min="6" max="6" width="13.7109375" customWidth="1"/>
  </cols>
  <sheetData>
    <row r="1" spans="1:6" ht="18.75" customHeight="1" x14ac:dyDescent="0.25">
      <c r="A1" s="12" t="s">
        <v>4</v>
      </c>
      <c r="B1" s="12"/>
      <c r="C1" s="12"/>
      <c r="D1" s="12"/>
      <c r="E1" s="12"/>
    </row>
    <row r="2" spans="1:6" x14ac:dyDescent="0.2">
      <c r="A2" s="1" t="s">
        <v>0</v>
      </c>
      <c r="B2" s="2" t="s">
        <v>5</v>
      </c>
      <c r="C2" s="2" t="s">
        <v>6</v>
      </c>
      <c r="D2" s="2" t="s">
        <v>7</v>
      </c>
      <c r="E2" s="2" t="s">
        <v>1</v>
      </c>
      <c r="F2" s="3"/>
    </row>
    <row r="3" spans="1:6" ht="15" x14ac:dyDescent="0.25">
      <c r="A3" s="10" t="s">
        <v>15</v>
      </c>
      <c r="B3" s="4">
        <f>'[1]Yearly Totals'!F3</f>
        <v>1306949.084</v>
      </c>
      <c r="C3" s="4">
        <f>'[2]Yearly Totals'!F3</f>
        <v>1256717.1769999999</v>
      </c>
      <c r="D3" s="4">
        <f>'[3]Yearly Totals'!F3</f>
        <v>900204.64</v>
      </c>
      <c r="E3" s="4">
        <f>SUM(B3:D3)</f>
        <v>3463870.9010000001</v>
      </c>
      <c r="F3" s="4"/>
    </row>
    <row r="4" spans="1:6" ht="15" x14ac:dyDescent="0.25">
      <c r="A4" s="10" t="s">
        <v>8</v>
      </c>
      <c r="B4" s="5">
        <f>'[1]Yearly Totals'!F4</f>
        <v>1226087.2509999999</v>
      </c>
      <c r="C4" s="5">
        <f>'[2]Yearly Totals'!F4</f>
        <v>1226087.2509999999</v>
      </c>
      <c r="D4" s="5">
        <f>'[3]Yearly Totals'!F4</f>
        <v>1225117.5899999999</v>
      </c>
      <c r="E4" s="5">
        <f t="shared" ref="E4:E11" si="0">SUM(B4:D4)</f>
        <v>3677292.0919999997</v>
      </c>
      <c r="F4" s="5"/>
    </row>
    <row r="5" spans="1:6" ht="15" x14ac:dyDescent="0.25">
      <c r="A5" s="10" t="s">
        <v>9</v>
      </c>
      <c r="B5" s="5">
        <f>'[1]Yearly Totals'!F5</f>
        <v>335934.27280217601</v>
      </c>
      <c r="C5" s="5">
        <f>'[2]Yearly Totals'!F5</f>
        <v>335934.27280217601</v>
      </c>
      <c r="D5" s="5">
        <f>'[3]Yearly Totals'!F5</f>
        <v>353872.42</v>
      </c>
      <c r="E5" s="5">
        <f t="shared" si="0"/>
        <v>1025740.9656043521</v>
      </c>
      <c r="F5" s="5"/>
    </row>
    <row r="6" spans="1:6" ht="15" x14ac:dyDescent="0.25">
      <c r="A6" s="10" t="s">
        <v>10</v>
      </c>
      <c r="B6" s="5">
        <f>'[1]Yearly Totals'!F6</f>
        <v>1312759.2859999998</v>
      </c>
      <c r="C6" s="5">
        <f>'[2]Yearly Totals'!F6</f>
        <v>1312759.2859999998</v>
      </c>
      <c r="D6" s="5">
        <f>'[3]Yearly Totals'!F6</f>
        <v>920831.62</v>
      </c>
      <c r="E6" s="5">
        <f t="shared" si="0"/>
        <v>3546350.1919999998</v>
      </c>
      <c r="F6" s="5"/>
    </row>
    <row r="7" spans="1:6" ht="15" x14ac:dyDescent="0.25">
      <c r="A7" s="10" t="s">
        <v>11</v>
      </c>
      <c r="B7" s="5">
        <f>'[1]Yearly Totals'!F7</f>
        <v>1285443.791</v>
      </c>
      <c r="C7" s="5">
        <f>'[2]Yearly Totals'!F7</f>
        <v>1285443.791</v>
      </c>
      <c r="D7" s="5">
        <f>'[3]Yearly Totals'!F7</f>
        <v>1273589.6100000001</v>
      </c>
      <c r="E7" s="5">
        <f t="shared" si="0"/>
        <v>3844477.1919999998</v>
      </c>
      <c r="F7" s="5"/>
    </row>
    <row r="8" spans="1:6" ht="15" x14ac:dyDescent="0.25">
      <c r="A8" s="10" t="s">
        <v>12</v>
      </c>
      <c r="B8" s="5">
        <f>'[1]Yearly Totals'!F8</f>
        <v>1126204.3679999998</v>
      </c>
      <c r="C8" s="5">
        <f>'[2]Yearly Totals'!F8</f>
        <v>1126204.3679999998</v>
      </c>
      <c r="D8" s="5">
        <f>'[3]Yearly Totals'!F8</f>
        <v>1054628.8799999999</v>
      </c>
      <c r="E8" s="5">
        <f t="shared" si="0"/>
        <v>3307037.6159999995</v>
      </c>
      <c r="F8" s="5"/>
    </row>
    <row r="9" spans="1:6" ht="16.5" x14ac:dyDescent="0.35">
      <c r="A9" s="10" t="s">
        <v>13</v>
      </c>
      <c r="B9" s="5">
        <f>'[1]Yearly Totals'!F9</f>
        <v>1505140.8859999997</v>
      </c>
      <c r="C9" s="5">
        <f>'[2]Yearly Totals'!F9</f>
        <v>1505140.8859999997</v>
      </c>
      <c r="D9" s="5">
        <f>'[3]Yearly Totals'!F9</f>
        <v>1788148.8199999998</v>
      </c>
      <c r="E9" s="5">
        <f t="shared" si="0"/>
        <v>4798430.5919999992</v>
      </c>
      <c r="F9" s="6"/>
    </row>
    <row r="10" spans="1:6" ht="16.5" x14ac:dyDescent="0.35">
      <c r="A10" s="10" t="s">
        <v>14</v>
      </c>
      <c r="B10" s="5">
        <f>'[1]Yearly Totals'!F10</f>
        <v>1326085.57</v>
      </c>
      <c r="C10" s="5">
        <f>'[2]Yearly Totals'!F10</f>
        <v>1002256.6799999999</v>
      </c>
      <c r="D10" s="5">
        <f>'[3]Yearly Totals'!F10</f>
        <v>1368148.8199999998</v>
      </c>
      <c r="E10" s="5">
        <f t="shared" si="0"/>
        <v>3696491.07</v>
      </c>
      <c r="F10" s="8"/>
    </row>
    <row r="11" spans="1:6" ht="13.5" thickBot="1" x14ac:dyDescent="0.25">
      <c r="A11" s="7" t="s">
        <v>2</v>
      </c>
      <c r="B11" s="11">
        <f>'[1]Yearly Totals'!F11</f>
        <v>9424604.5088021755</v>
      </c>
      <c r="C11" s="11">
        <f>'[2]Yearly Totals'!F11</f>
        <v>9050543.7118021753</v>
      </c>
      <c r="D11" s="11">
        <f>'[3]Yearly Totals'!F11</f>
        <v>8884542.3999999985</v>
      </c>
      <c r="E11" s="11">
        <f t="shared" si="0"/>
        <v>27359690.620604351</v>
      </c>
    </row>
    <row r="12" spans="1:6" ht="13.5" thickTop="1" x14ac:dyDescent="0.2"/>
    <row r="22" spans="2:2" x14ac:dyDescent="0.2">
      <c r="B22" s="9" t="s">
        <v>3</v>
      </c>
    </row>
  </sheetData>
  <mergeCells count="1">
    <mergeCell ref="A1:E1"/>
  </mergeCells>
  <pageMargins left="0.7" right="0.7" top="0.75" bottom="0.75" header="0.3" footer="0.3"/>
  <pageSetup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2009-08-30T00:45:37Z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2711537-0EC4-485C-B162-9ACC2F7E2AB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Totals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2009-08-30T00:45:37Z</dcterms:created>
  <dcterms:modified xsi:type="dcterms:W3CDTF">2013-07-21T19:28:46Z</dcterms:modified>
</cp:coreProperties>
</file>