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xploring.BARBARA\Documents\Exploring Comprehensive - Excel\Solutions\Chapter 08\"/>
    </mc:Choice>
  </mc:AlternateContent>
  <bookViews>
    <workbookView xWindow="480" yWindow="105" windowWidth="18825" windowHeight="11760"/>
  </bookViews>
  <sheets>
    <sheet name="Math Performance Scores" sheetId="2" r:id="rId1"/>
    <sheet name="Q&amp;A" sheetId="3" r:id="rId2"/>
  </sheets>
  <calcPr calcId="152511"/>
</workbook>
</file>

<file path=xl/calcChain.xml><?xml version="1.0" encoding="utf-8"?>
<calcChain xmlns="http://schemas.openxmlformats.org/spreadsheetml/2006/main">
  <c r="G2" i="2" l="1"/>
  <c r="H2" i="2"/>
  <c r="G3" i="2"/>
  <c r="H3" i="2"/>
  <c r="G4" i="2"/>
  <c r="H4" i="2"/>
  <c r="G5" i="2"/>
  <c r="H5" i="2"/>
  <c r="G6" i="2"/>
  <c r="H6" i="2"/>
  <c r="G7" i="2"/>
  <c r="H7" i="2"/>
  <c r="G8" i="2"/>
  <c r="H8" i="2"/>
  <c r="F8" i="2"/>
  <c r="F7" i="2"/>
  <c r="F6" i="2"/>
  <c r="F5" i="2"/>
  <c r="F4" i="2"/>
  <c r="F3" i="2"/>
  <c r="F2" i="2"/>
</calcChain>
</file>

<file path=xl/comments1.xml><?xml version="1.0" encoding="utf-8"?>
<comments xmlns="http://schemas.openxmlformats.org/spreadsheetml/2006/main">
  <authors>
    <author>Exploring Series</author>
  </authors>
  <commentList>
    <comment ref="J22" authorId="0" shapeId="0">
      <text>
        <r>
          <rPr>
            <b/>
            <sz val="8"/>
            <color indexed="81"/>
            <rFont val="Tahoma"/>
            <family val="2"/>
          </rPr>
          <t>Exploring Series:</t>
        </r>
        <r>
          <rPr>
            <sz val="8"/>
            <color indexed="81"/>
            <rFont val="Tahoma"/>
            <family val="2"/>
          </rPr>
          <t xml:space="preserve">
With a</t>
        </r>
        <r>
          <rPr>
            <i/>
            <sz val="8"/>
            <color indexed="81"/>
            <rFont val="Tahoma"/>
            <family val="2"/>
          </rPr>
          <t xml:space="preserve"> P</t>
        </r>
        <r>
          <rPr>
            <sz val="8"/>
            <color indexed="81"/>
            <rFont val="Tahoma"/>
            <family val="2"/>
          </rPr>
          <t xml:space="preserve">-value of 0.011406 and alpha at 0.05, we reject the null hypothesis that the sample means are equal. In doing so, we conclude that a statistically significant difference exists between at least one mean and the other means. </t>
        </r>
      </text>
    </comment>
  </commentList>
</comments>
</file>

<file path=xl/sharedStrings.xml><?xml version="1.0" encoding="utf-8"?>
<sst xmlns="http://schemas.openxmlformats.org/spreadsheetml/2006/main" count="42" uniqueCount="34">
  <si>
    <t>Control</t>
  </si>
  <si>
    <t>CBT Only</t>
  </si>
  <si>
    <t>Average</t>
  </si>
  <si>
    <t>Variance</t>
  </si>
  <si>
    <t>Median</t>
  </si>
  <si>
    <t>Mode</t>
  </si>
  <si>
    <t>High</t>
  </si>
  <si>
    <t>Low</t>
  </si>
  <si>
    <t>Standard Deviation</t>
  </si>
  <si>
    <t>General Stats</t>
  </si>
  <si>
    <t>Hybrid</t>
  </si>
  <si>
    <t>Anova: Single Factor</t>
  </si>
  <si>
    <t>SUMMARY</t>
  </si>
  <si>
    <t>Groups</t>
  </si>
  <si>
    <t>Count</t>
  </si>
  <si>
    <t>Sum</t>
  </si>
  <si>
    <t>ANOVA</t>
  </si>
  <si>
    <t>Source of Variation</t>
  </si>
  <si>
    <t>SS</t>
  </si>
  <si>
    <t>df</t>
  </si>
  <si>
    <t>MS</t>
  </si>
  <si>
    <t>F</t>
  </si>
  <si>
    <t>P-value</t>
  </si>
  <si>
    <t>F crit</t>
  </si>
  <si>
    <t>Between Groups</t>
  </si>
  <si>
    <t>Within Groups</t>
  </si>
  <si>
    <t>Total</t>
  </si>
  <si>
    <t>Questions</t>
  </si>
  <si>
    <t>Based on the data provided, which method do you feel is the most effective?</t>
  </si>
  <si>
    <t>Why do you think this method is most effective?</t>
  </si>
  <si>
    <t>Which of the options provides results closest to the mean?</t>
  </si>
  <si>
    <t>Based on the data the Hybrid option yields the highest average.</t>
  </si>
  <si>
    <t>One reason that may lead to the effectiveness of this program is the ability to use the best attributes of CBT and traditional programs.</t>
  </si>
  <si>
    <t xml:space="preserve">The CBT program has the closet group of data points surrounding the mean. This may be due to consistency provided by computerized delivery.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</si>
</sst>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.000_);_(* \(#,##0.000\);_(* &quot;-&quot;??_);_(@_)"/>
    <numFmt numFmtId="165" formatCode="_(* #,##0.000000_);_(* \(#,##0.00000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i/>
      <sz val="8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Fill="1" applyBorder="1" applyAlignme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164" fontId="0" fillId="0" borderId="0" xfId="1" applyNumberFormat="1" applyFont="1"/>
    <xf numFmtId="164" fontId="0" fillId="0" borderId="0" xfId="1" applyNumberFormat="1" applyFont="1" applyFill="1" applyBorder="1" applyAlignment="1"/>
    <xf numFmtId="164" fontId="0" fillId="0" borderId="1" xfId="1" applyNumberFormat="1" applyFont="1" applyFill="1" applyBorder="1" applyAlignment="1"/>
    <xf numFmtId="165" fontId="0" fillId="0" borderId="0" xfId="1" applyNumberFormat="1" applyFont="1" applyFill="1" applyBorder="1" applyAlignment="1"/>
    <xf numFmtId="0" fontId="0" fillId="0" borderId="0" xfId="0" applyAlignment="1">
      <alignment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5"/>
  <sheetViews>
    <sheetView tabSelected="1" topLeftCell="A10" workbookViewId="0">
      <selection activeCell="E26" sqref="E26"/>
    </sheetView>
  </sheetViews>
  <sheetFormatPr defaultRowHeight="15" x14ac:dyDescent="0.25"/>
  <cols>
    <col min="2" max="2" width="8.85546875" bestFit="1" customWidth="1"/>
    <col min="3" max="3" width="8.85546875" customWidth="1"/>
    <col min="5" max="5" width="18.140625" bestFit="1" customWidth="1"/>
    <col min="6" max="6" width="9.140625" customWidth="1"/>
    <col min="10" max="10" width="10" bestFit="1" customWidth="1"/>
    <col min="11" max="11" width="11" bestFit="1" customWidth="1"/>
  </cols>
  <sheetData>
    <row r="1" spans="1:9" x14ac:dyDescent="0.25">
      <c r="A1" s="2" t="s">
        <v>0</v>
      </c>
      <c r="B1" s="2" t="s">
        <v>1</v>
      </c>
      <c r="C1" s="2" t="s">
        <v>10</v>
      </c>
      <c r="E1" s="1" t="s">
        <v>9</v>
      </c>
      <c r="F1" s="2" t="s">
        <v>0</v>
      </c>
      <c r="G1" s="2" t="s">
        <v>1</v>
      </c>
      <c r="H1" s="2" t="s">
        <v>10</v>
      </c>
    </row>
    <row r="2" spans="1:9" x14ac:dyDescent="0.25">
      <c r="A2">
        <v>15</v>
      </c>
      <c r="B2">
        <v>14</v>
      </c>
      <c r="C2">
        <v>16</v>
      </c>
      <c r="E2" t="s">
        <v>2</v>
      </c>
      <c r="F2" s="6">
        <f>AVERAGE(A2:A25)</f>
        <v>12</v>
      </c>
      <c r="G2" s="6">
        <f t="shared" ref="G2:H2" si="0">AVERAGE(B2:B25)</f>
        <v>12.333333333333334</v>
      </c>
      <c r="H2" s="6">
        <f t="shared" si="0"/>
        <v>13.708333333333334</v>
      </c>
    </row>
    <row r="3" spans="1:9" x14ac:dyDescent="0.25">
      <c r="A3">
        <v>11</v>
      </c>
      <c r="B3">
        <v>12</v>
      </c>
      <c r="C3">
        <v>14</v>
      </c>
      <c r="E3" t="s">
        <v>4</v>
      </c>
      <c r="F3" s="6">
        <f>MEDIAN(A2:A25)</f>
        <v>12</v>
      </c>
      <c r="G3" s="6">
        <f t="shared" ref="G3:H3" si="1">MEDIAN(B2:B25)</f>
        <v>12</v>
      </c>
      <c r="H3" s="6">
        <f t="shared" si="1"/>
        <v>14</v>
      </c>
    </row>
    <row r="4" spans="1:9" x14ac:dyDescent="0.25">
      <c r="A4">
        <v>12</v>
      </c>
      <c r="B4">
        <v>13</v>
      </c>
      <c r="C4">
        <v>13</v>
      </c>
      <c r="E4" t="s">
        <v>5</v>
      </c>
      <c r="F4" s="6">
        <f>MODE(A2:A25)</f>
        <v>12</v>
      </c>
      <c r="G4" s="6">
        <f t="shared" ref="G4:H4" si="2">MODE(B2:B25)</f>
        <v>13</v>
      </c>
      <c r="H4" s="6">
        <f t="shared" si="2"/>
        <v>14</v>
      </c>
    </row>
    <row r="5" spans="1:9" x14ac:dyDescent="0.25">
      <c r="A5">
        <v>14</v>
      </c>
      <c r="B5">
        <v>11</v>
      </c>
      <c r="C5">
        <v>17</v>
      </c>
      <c r="E5" t="s">
        <v>6</v>
      </c>
      <c r="F5" s="6">
        <f>MAX(A2:A25)</f>
        <v>15</v>
      </c>
      <c r="G5" s="6">
        <f t="shared" ref="G5:H5" si="3">MAX(B2:B25)</f>
        <v>16</v>
      </c>
      <c r="H5" s="6">
        <f t="shared" si="3"/>
        <v>18</v>
      </c>
    </row>
    <row r="6" spans="1:9" x14ac:dyDescent="0.25">
      <c r="A6">
        <v>15</v>
      </c>
      <c r="B6">
        <v>15</v>
      </c>
      <c r="C6">
        <v>15</v>
      </c>
      <c r="E6" t="s">
        <v>7</v>
      </c>
      <c r="F6" s="6">
        <f>MIN(A2:A25)</f>
        <v>8</v>
      </c>
      <c r="G6" s="6">
        <f t="shared" ref="G6:H6" si="4">MIN(B2:B25)</f>
        <v>9</v>
      </c>
      <c r="H6" s="6">
        <f t="shared" si="4"/>
        <v>11</v>
      </c>
    </row>
    <row r="7" spans="1:9" x14ac:dyDescent="0.25">
      <c r="A7">
        <v>14</v>
      </c>
      <c r="B7">
        <v>16</v>
      </c>
      <c r="C7">
        <v>16</v>
      </c>
      <c r="E7" t="s">
        <v>3</v>
      </c>
      <c r="F7" s="6">
        <f>_xlfn.VAR.S(A2:A25)</f>
        <v>4</v>
      </c>
      <c r="G7" s="6">
        <f t="shared" ref="G7:H7" si="5">_xlfn.VAR.S(B2:B25)</f>
        <v>3.8840579710144993</v>
      </c>
      <c r="H7" s="6">
        <f t="shared" si="5"/>
        <v>4.476449275362306</v>
      </c>
    </row>
    <row r="8" spans="1:9" x14ac:dyDescent="0.25">
      <c r="A8">
        <v>12</v>
      </c>
      <c r="B8">
        <v>11</v>
      </c>
      <c r="C8">
        <v>11</v>
      </c>
      <c r="E8" t="s">
        <v>8</v>
      </c>
      <c r="F8" s="6">
        <f>_xlfn.STDEV.S(A2:A25)</f>
        <v>2</v>
      </c>
      <c r="G8" s="6">
        <f t="shared" ref="G8:H8" si="6">_xlfn.STDEV.S(B2:B25)</f>
        <v>1.9708013524996626</v>
      </c>
      <c r="H8" s="6">
        <f t="shared" si="6"/>
        <v>2.1157621027332696</v>
      </c>
    </row>
    <row r="9" spans="1:9" x14ac:dyDescent="0.25">
      <c r="A9">
        <v>10</v>
      </c>
      <c r="B9">
        <v>10</v>
      </c>
      <c r="C9">
        <v>17</v>
      </c>
    </row>
    <row r="10" spans="1:9" x14ac:dyDescent="0.25">
      <c r="A10">
        <v>12</v>
      </c>
      <c r="B10">
        <v>9</v>
      </c>
      <c r="C10">
        <v>14</v>
      </c>
    </row>
    <row r="11" spans="1:9" x14ac:dyDescent="0.25">
      <c r="A11">
        <v>9</v>
      </c>
      <c r="B11">
        <v>14</v>
      </c>
      <c r="C11">
        <v>15</v>
      </c>
      <c r="E11" t="s">
        <v>11</v>
      </c>
    </row>
    <row r="12" spans="1:9" x14ac:dyDescent="0.25">
      <c r="A12">
        <v>14</v>
      </c>
      <c r="B12">
        <v>13</v>
      </c>
      <c r="C12">
        <v>12</v>
      </c>
    </row>
    <row r="13" spans="1:9" ht="15.75" thickBot="1" x14ac:dyDescent="0.3">
      <c r="A13">
        <v>13</v>
      </c>
      <c r="B13">
        <v>13</v>
      </c>
      <c r="C13">
        <v>15</v>
      </c>
      <c r="E13" t="s">
        <v>12</v>
      </c>
    </row>
    <row r="14" spans="1:9" x14ac:dyDescent="0.25">
      <c r="A14">
        <v>13</v>
      </c>
      <c r="B14">
        <v>11</v>
      </c>
      <c r="C14">
        <v>11</v>
      </c>
      <c r="E14" s="5" t="s">
        <v>13</v>
      </c>
      <c r="F14" s="5" t="s">
        <v>14</v>
      </c>
      <c r="G14" s="5" t="s">
        <v>15</v>
      </c>
      <c r="H14" s="5" t="s">
        <v>2</v>
      </c>
      <c r="I14" s="5" t="s">
        <v>3</v>
      </c>
    </row>
    <row r="15" spans="1:9" x14ac:dyDescent="0.25">
      <c r="A15">
        <v>10</v>
      </c>
      <c r="B15">
        <v>13</v>
      </c>
      <c r="C15">
        <v>14</v>
      </c>
      <c r="E15" s="3" t="s">
        <v>0</v>
      </c>
      <c r="F15" s="3">
        <v>24</v>
      </c>
      <c r="G15" s="3">
        <v>288</v>
      </c>
      <c r="H15" s="7">
        <v>12</v>
      </c>
      <c r="I15" s="7">
        <v>4</v>
      </c>
    </row>
    <row r="16" spans="1:9" x14ac:dyDescent="0.25">
      <c r="A16">
        <v>12</v>
      </c>
      <c r="B16">
        <v>13</v>
      </c>
      <c r="C16">
        <v>14</v>
      </c>
      <c r="E16" s="3" t="s">
        <v>1</v>
      </c>
      <c r="F16" s="3">
        <v>24</v>
      </c>
      <c r="G16" s="3">
        <v>296</v>
      </c>
      <c r="H16" s="7">
        <v>12.333333333333334</v>
      </c>
      <c r="I16" s="7">
        <v>3.8840579710144993</v>
      </c>
    </row>
    <row r="17" spans="1:11" ht="15.75" thickBot="1" x14ac:dyDescent="0.3">
      <c r="A17">
        <v>13</v>
      </c>
      <c r="B17">
        <v>12</v>
      </c>
      <c r="C17">
        <v>13</v>
      </c>
      <c r="E17" s="4" t="s">
        <v>10</v>
      </c>
      <c r="F17" s="4">
        <v>24</v>
      </c>
      <c r="G17" s="4">
        <v>329</v>
      </c>
      <c r="H17" s="8">
        <v>13.708333333333334</v>
      </c>
      <c r="I17" s="8">
        <v>4.476449275362306</v>
      </c>
    </row>
    <row r="18" spans="1:11" x14ac:dyDescent="0.25">
      <c r="A18">
        <v>10</v>
      </c>
      <c r="B18">
        <v>16</v>
      </c>
      <c r="C18">
        <v>11</v>
      </c>
    </row>
    <row r="19" spans="1:11" x14ac:dyDescent="0.25">
      <c r="A19">
        <v>11</v>
      </c>
      <c r="B19">
        <v>15</v>
      </c>
      <c r="C19">
        <v>12</v>
      </c>
    </row>
    <row r="20" spans="1:11" ht="15.75" thickBot="1" x14ac:dyDescent="0.3">
      <c r="A20">
        <v>9</v>
      </c>
      <c r="B20">
        <v>12</v>
      </c>
      <c r="C20">
        <v>18</v>
      </c>
      <c r="E20" t="s">
        <v>16</v>
      </c>
    </row>
    <row r="21" spans="1:11" x14ac:dyDescent="0.25">
      <c r="A21">
        <v>11</v>
      </c>
      <c r="B21">
        <v>10</v>
      </c>
      <c r="C21">
        <v>13</v>
      </c>
      <c r="E21" s="5" t="s">
        <v>17</v>
      </c>
      <c r="F21" s="5" t="s">
        <v>18</v>
      </c>
      <c r="G21" s="5" t="s">
        <v>19</v>
      </c>
      <c r="H21" s="5" t="s">
        <v>20</v>
      </c>
      <c r="I21" s="5" t="s">
        <v>21</v>
      </c>
      <c r="J21" s="5" t="s">
        <v>22</v>
      </c>
      <c r="K21" s="5" t="s">
        <v>23</v>
      </c>
    </row>
    <row r="22" spans="1:11" x14ac:dyDescent="0.25">
      <c r="A22">
        <v>8</v>
      </c>
      <c r="B22">
        <v>12</v>
      </c>
      <c r="C22">
        <v>11</v>
      </c>
      <c r="E22" s="3" t="s">
        <v>24</v>
      </c>
      <c r="F22" s="3">
        <v>39.361111111111143</v>
      </c>
      <c r="G22" s="3">
        <v>2</v>
      </c>
      <c r="H22" s="3">
        <v>19.680555555555571</v>
      </c>
      <c r="I22" s="3">
        <v>4.7766378425912395</v>
      </c>
      <c r="J22" s="9">
        <v>1.1405787698482302E-2</v>
      </c>
      <c r="K22" s="3">
        <v>3.1296439825710447</v>
      </c>
    </row>
    <row r="23" spans="1:11" x14ac:dyDescent="0.25">
      <c r="A23">
        <v>15</v>
      </c>
      <c r="B23">
        <v>11</v>
      </c>
      <c r="C23">
        <v>11</v>
      </c>
      <c r="E23" s="3" t="s">
        <v>25</v>
      </c>
      <c r="F23" s="3">
        <v>284.29166666666669</v>
      </c>
      <c r="G23" s="3">
        <v>69</v>
      </c>
      <c r="H23" s="3">
        <v>4.1201690821256038</v>
      </c>
      <c r="I23" s="3"/>
      <c r="J23" s="3"/>
      <c r="K23" s="3"/>
    </row>
    <row r="24" spans="1:11" x14ac:dyDescent="0.25">
      <c r="A24">
        <v>13</v>
      </c>
      <c r="B24">
        <v>10</v>
      </c>
      <c r="C24">
        <v>12</v>
      </c>
      <c r="E24" s="3"/>
      <c r="F24" s="3"/>
      <c r="G24" s="3"/>
      <c r="H24" s="3"/>
      <c r="I24" s="3"/>
      <c r="J24" s="3"/>
      <c r="K24" s="3"/>
    </row>
    <row r="25" spans="1:11" ht="15.75" thickBot="1" x14ac:dyDescent="0.3">
      <c r="A25">
        <v>12</v>
      </c>
      <c r="B25">
        <v>10</v>
      </c>
      <c r="C25">
        <v>14</v>
      </c>
      <c r="E25" s="4" t="s">
        <v>26</v>
      </c>
      <c r="F25" s="4">
        <v>323.65277777777783</v>
      </c>
      <c r="G25" s="4">
        <v>71</v>
      </c>
      <c r="H25" s="4"/>
      <c r="I25" s="4"/>
      <c r="J25" s="4"/>
      <c r="K25" s="4"/>
    </row>
  </sheetData>
  <pageMargins left="0.7" right="0.7" top="0.75" bottom="0.75" header="0.3" footer="0.3"/>
  <pageSetup orientation="landscape" r:id="rId1"/>
  <headerFooter>
    <oddFooter>&amp;LStudent Name&amp;C&amp;A&amp;R&amp;F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B6" sqref="B6"/>
    </sheetView>
  </sheetViews>
  <sheetFormatPr defaultRowHeight="15" x14ac:dyDescent="0.25"/>
  <cols>
    <col min="1" max="1" width="58.42578125" bestFit="1" customWidth="1"/>
  </cols>
  <sheetData>
    <row r="1" spans="1:3" x14ac:dyDescent="0.25">
      <c r="B1" t="s">
        <v>27</v>
      </c>
    </row>
    <row r="2" spans="1:3" x14ac:dyDescent="0.25">
      <c r="A2" t="s">
        <v>31</v>
      </c>
      <c r="B2" s="1">
        <v>1</v>
      </c>
      <c r="C2" t="s">
        <v>28</v>
      </c>
    </row>
    <row r="4" spans="1:3" ht="45" x14ac:dyDescent="0.25">
      <c r="A4" s="10" t="s">
        <v>32</v>
      </c>
      <c r="B4" s="1">
        <v>2</v>
      </c>
      <c r="C4" t="s">
        <v>29</v>
      </c>
    </row>
    <row r="6" spans="1:3" ht="45" x14ac:dyDescent="0.25">
      <c r="A6" s="10" t="s">
        <v>33</v>
      </c>
      <c r="B6" s="1">
        <v>3</v>
      </c>
      <c r="C6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Math Performance Scores</vt:lpstr>
      <vt:lpstr>Q&amp;A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2010-05-17T17:52:28Z</cp:lastPrinted>
  <dcterms:created xsi:type="dcterms:W3CDTF">2010-05-17T04:26:54Z</dcterms:created>
  <dcterms:modified xsi:type="dcterms:W3CDTF">2013-07-22T13:26:26Z</dcterms:modified>
</cp:coreProperties>
</file>