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xploring.BARBARA\Documents\Exploring Comprehensive - Excel\Solutions\Chapter 09\"/>
    </mc:Choice>
  </mc:AlternateContent>
  <bookViews>
    <workbookView xWindow="-15" yWindow="-15" windowWidth="7800" windowHeight="4380"/>
  </bookViews>
  <sheets>
    <sheet name="Fourth Quarter" sheetId="5" r:id="rId1"/>
  </sheets>
  <externalReferences>
    <externalReference r:id="rId2"/>
    <externalReference r:id="rId3"/>
    <externalReference r:id="rId4"/>
  </externalReferences>
  <calcPr calcId="152511"/>
</workbook>
</file>

<file path=xl/calcChain.xml><?xml version="1.0" encoding="utf-8"?>
<calcChain xmlns="http://schemas.openxmlformats.org/spreadsheetml/2006/main">
  <c r="D11" i="5" l="1"/>
  <c r="D10" i="5"/>
  <c r="D9" i="5"/>
  <c r="D8" i="5"/>
  <c r="D7" i="5"/>
  <c r="D6" i="5"/>
  <c r="D5" i="5"/>
  <c r="D4" i="5"/>
  <c r="D3" i="5"/>
  <c r="E11" i="5"/>
  <c r="E10" i="5"/>
  <c r="E9" i="5"/>
  <c r="E8" i="5"/>
  <c r="E7" i="5"/>
  <c r="E6" i="5"/>
  <c r="E5" i="5"/>
  <c r="E4" i="5"/>
  <c r="E3" i="5"/>
  <c r="C11" i="5"/>
  <c r="C10" i="5"/>
  <c r="C9" i="5"/>
  <c r="C8" i="5"/>
  <c r="C7" i="5"/>
  <c r="C6" i="5"/>
  <c r="C5" i="5"/>
  <c r="C4" i="5"/>
  <c r="C3" i="5"/>
</calcChain>
</file>

<file path=xl/sharedStrings.xml><?xml version="1.0" encoding="utf-8"?>
<sst xmlns="http://schemas.openxmlformats.org/spreadsheetml/2006/main" count="15" uniqueCount="15">
  <si>
    <t>Box Seats</t>
  </si>
  <si>
    <t>Orchestra  Front</t>
  </si>
  <si>
    <t>Orchestra Middle</t>
  </si>
  <si>
    <t>Orchestra Back</t>
  </si>
  <si>
    <t>Balcony Level 1</t>
  </si>
  <si>
    <t>Balcony Level 2</t>
  </si>
  <si>
    <t>Mezzanine Level 1</t>
  </si>
  <si>
    <t>Mezzanine Level 2</t>
  </si>
  <si>
    <t>Seating</t>
  </si>
  <si>
    <t>Totals</t>
  </si>
  <si>
    <t>Seat Price</t>
  </si>
  <si>
    <t>October</t>
  </si>
  <si>
    <t>November</t>
  </si>
  <si>
    <t>December</t>
  </si>
  <si>
    <t>Total Revenue by Month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</si>
</sst>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Calibri"/>
      <family val="2"/>
      <scheme val="minor"/>
    </font>
    <font>
      <b/>
      <sz val="11"/>
      <color rgb="FF7030A0"/>
      <name val="Calibri"/>
      <family val="2"/>
      <scheme val="minor"/>
    </font>
    <font>
      <sz val="11"/>
      <color rgb="FF7030A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">
    <xf numFmtId="0" fontId="0" fillId="0" borderId="0" xfId="0"/>
    <xf numFmtId="164" fontId="0" fillId="0" borderId="0" xfId="1" applyNumberFormat="1" applyFont="1"/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0" fillId="3" borderId="0" xfId="0" applyFill="1"/>
    <xf numFmtId="0" fontId="4" fillId="3" borderId="0" xfId="0" applyFont="1" applyFill="1"/>
    <xf numFmtId="164" fontId="4" fillId="3" borderId="0" xfId="1" applyNumberFormat="1" applyFont="1" applyFill="1"/>
    <xf numFmtId="0" fontId="3" fillId="3" borderId="0" xfId="0" applyFont="1" applyFill="1" applyAlignment="1"/>
    <xf numFmtId="0" fontId="3" fillId="3" borderId="0" xfId="0" applyFont="1" applyFill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09c1theater10_Solution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e09c1theater11_Solution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e09c1theater12_Solu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umentation"/>
      <sheetName val="Week 1"/>
      <sheetName val="Week 2"/>
      <sheetName val="Week 3"/>
      <sheetName val="Week 4"/>
      <sheetName val="October"/>
    </sheetNames>
    <sheetDataSet>
      <sheetData sheetId="0"/>
      <sheetData sheetId="1"/>
      <sheetData sheetId="2"/>
      <sheetData sheetId="3"/>
      <sheetData sheetId="4"/>
      <sheetData sheetId="5">
        <row r="15">
          <cell r="H15">
            <v>284256</v>
          </cell>
        </row>
        <row r="16">
          <cell r="H16">
            <v>353130</v>
          </cell>
        </row>
        <row r="17">
          <cell r="H17">
            <v>300884</v>
          </cell>
        </row>
        <row r="18">
          <cell r="H18">
            <v>73000</v>
          </cell>
        </row>
        <row r="19">
          <cell r="H19">
            <v>190805</v>
          </cell>
        </row>
        <row r="20">
          <cell r="H20">
            <v>161625</v>
          </cell>
        </row>
        <row r="21">
          <cell r="H21">
            <v>81510</v>
          </cell>
        </row>
        <row r="22">
          <cell r="H22">
            <v>60150</v>
          </cell>
        </row>
        <row r="23">
          <cell r="H23">
            <v>1505360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vember"/>
    </sheetNames>
    <sheetDataSet>
      <sheetData sheetId="0">
        <row r="15">
          <cell r="H15">
            <v>280392</v>
          </cell>
        </row>
        <row r="16">
          <cell r="H16">
            <v>354868</v>
          </cell>
        </row>
        <row r="17">
          <cell r="H17">
            <v>302068</v>
          </cell>
        </row>
        <row r="18">
          <cell r="H18">
            <v>68250</v>
          </cell>
        </row>
        <row r="19">
          <cell r="H19">
            <v>191580</v>
          </cell>
        </row>
        <row r="20">
          <cell r="H20">
            <v>161750</v>
          </cell>
        </row>
        <row r="21">
          <cell r="H21">
            <v>80085</v>
          </cell>
        </row>
        <row r="22">
          <cell r="H22">
            <v>56850</v>
          </cell>
        </row>
        <row r="23">
          <cell r="H23">
            <v>1495843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ember"/>
    </sheetNames>
    <sheetDataSet>
      <sheetData sheetId="0">
        <row r="15">
          <cell r="H15">
            <v>283920</v>
          </cell>
        </row>
        <row r="16">
          <cell r="H16">
            <v>355184</v>
          </cell>
        </row>
        <row r="17">
          <cell r="H17">
            <v>310948</v>
          </cell>
        </row>
        <row r="18">
          <cell r="H18">
            <v>75500</v>
          </cell>
        </row>
        <row r="19">
          <cell r="H19">
            <v>191270</v>
          </cell>
        </row>
        <row r="20">
          <cell r="H20">
            <v>159250</v>
          </cell>
        </row>
        <row r="21">
          <cell r="H21">
            <v>84075</v>
          </cell>
        </row>
        <row r="22">
          <cell r="H22">
            <v>62925</v>
          </cell>
        </row>
        <row r="23">
          <cell r="H23">
            <v>1523072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zoomScaleNormal="100" workbookViewId="0"/>
  </sheetViews>
  <sheetFormatPr defaultRowHeight="15" x14ac:dyDescent="0.25"/>
  <cols>
    <col min="1" max="1" width="17.42578125" customWidth="1"/>
    <col min="3" max="5" width="11.5703125" bestFit="1" customWidth="1"/>
  </cols>
  <sheetData>
    <row r="1" spans="1:5" x14ac:dyDescent="0.25">
      <c r="C1" s="8" t="s">
        <v>14</v>
      </c>
      <c r="D1" s="8"/>
      <c r="E1" s="8"/>
    </row>
    <row r="2" spans="1:5" x14ac:dyDescent="0.25">
      <c r="A2" s="2" t="s">
        <v>8</v>
      </c>
      <c r="B2" s="2" t="s">
        <v>10</v>
      </c>
      <c r="C2" s="3" t="s">
        <v>11</v>
      </c>
      <c r="D2" s="3" t="s">
        <v>12</v>
      </c>
      <c r="E2" s="3" t="s">
        <v>13</v>
      </c>
    </row>
    <row r="3" spans="1:5" x14ac:dyDescent="0.25">
      <c r="A3" s="5" t="s">
        <v>1</v>
      </c>
      <c r="B3" s="6">
        <v>168</v>
      </c>
      <c r="C3" s="1">
        <f>[1]October!$H15</f>
        <v>284256</v>
      </c>
      <c r="D3" s="1">
        <f>[2]November!$H15</f>
        <v>280392</v>
      </c>
      <c r="E3" s="1">
        <f>[3]December!$H15</f>
        <v>283920</v>
      </c>
    </row>
    <row r="4" spans="1:5" x14ac:dyDescent="0.25">
      <c r="A4" s="5" t="s">
        <v>2</v>
      </c>
      <c r="B4" s="6">
        <v>158</v>
      </c>
      <c r="C4" s="1">
        <f>[1]October!$H16</f>
        <v>353130</v>
      </c>
      <c r="D4" s="1">
        <f>[2]November!$H16</f>
        <v>354868</v>
      </c>
      <c r="E4" s="1">
        <f>[3]December!$H16</f>
        <v>355184</v>
      </c>
    </row>
    <row r="5" spans="1:5" x14ac:dyDescent="0.25">
      <c r="A5" s="5" t="s">
        <v>3</v>
      </c>
      <c r="B5" s="6">
        <v>148</v>
      </c>
      <c r="C5" s="1">
        <f>[1]October!$H17</f>
        <v>300884</v>
      </c>
      <c r="D5" s="1">
        <f>[2]November!$H17</f>
        <v>302068</v>
      </c>
      <c r="E5" s="1">
        <f>[3]December!$H17</f>
        <v>310948</v>
      </c>
    </row>
    <row r="6" spans="1:5" x14ac:dyDescent="0.25">
      <c r="A6" s="5" t="s">
        <v>0</v>
      </c>
      <c r="B6" s="6">
        <v>250</v>
      </c>
      <c r="C6" s="1">
        <f>[1]October!$H18</f>
        <v>73000</v>
      </c>
      <c r="D6" s="1">
        <f>[2]November!$H18</f>
        <v>68250</v>
      </c>
      <c r="E6" s="1">
        <f>[3]December!$H18</f>
        <v>75500</v>
      </c>
    </row>
    <row r="7" spans="1:5" x14ac:dyDescent="0.25">
      <c r="A7" s="5" t="s">
        <v>6</v>
      </c>
      <c r="B7" s="6">
        <v>155</v>
      </c>
      <c r="C7" s="1">
        <f>[1]October!$H19</f>
        <v>190805</v>
      </c>
      <c r="D7" s="1">
        <f>[2]November!$H19</f>
        <v>191580</v>
      </c>
      <c r="E7" s="1">
        <f>[3]December!$H19</f>
        <v>191270</v>
      </c>
    </row>
    <row r="8" spans="1:5" x14ac:dyDescent="0.25">
      <c r="A8" s="5" t="s">
        <v>7</v>
      </c>
      <c r="B8" s="6">
        <v>125</v>
      </c>
      <c r="C8" s="1">
        <f>[1]October!$H20</f>
        <v>161625</v>
      </c>
      <c r="D8" s="1">
        <f>[2]November!$H20</f>
        <v>161750</v>
      </c>
      <c r="E8" s="1">
        <f>[3]December!$H20</f>
        <v>159250</v>
      </c>
    </row>
    <row r="9" spans="1:5" x14ac:dyDescent="0.25">
      <c r="A9" s="5" t="s">
        <v>4</v>
      </c>
      <c r="B9" s="6">
        <v>95</v>
      </c>
      <c r="C9" s="1">
        <f>[1]October!$H21</f>
        <v>81510</v>
      </c>
      <c r="D9" s="1">
        <f>[2]November!$H21</f>
        <v>80085</v>
      </c>
      <c r="E9" s="1">
        <f>[3]December!$H21</f>
        <v>84075</v>
      </c>
    </row>
    <row r="10" spans="1:5" x14ac:dyDescent="0.25">
      <c r="A10" s="5" t="s">
        <v>5</v>
      </c>
      <c r="B10" s="6">
        <v>75</v>
      </c>
      <c r="C10" s="1">
        <f>[1]October!$H22</f>
        <v>60150</v>
      </c>
      <c r="D10" s="1">
        <f>[2]November!$H22</f>
        <v>56850</v>
      </c>
      <c r="E10" s="1">
        <f>[3]December!$H22</f>
        <v>62925</v>
      </c>
    </row>
    <row r="11" spans="1:5" x14ac:dyDescent="0.25">
      <c r="A11" s="7" t="s">
        <v>9</v>
      </c>
      <c r="B11" s="4"/>
      <c r="C11" s="1">
        <f>[1]October!$H23</f>
        <v>1505360</v>
      </c>
      <c r="D11" s="1">
        <f>[2]November!$H23</f>
        <v>1495843</v>
      </c>
      <c r="E11" s="1">
        <f>[3]December!$H23</f>
        <v>1523072</v>
      </c>
    </row>
  </sheetData>
  <mergeCells count="1">
    <mergeCell ref="C1:E1"/>
  </mergeCells>
  <printOptions horizontalCentered="1"/>
  <pageMargins left="0.7" right="0.7" top="1" bottom="0.75" header="0.3" footer="0.3"/>
  <pageSetup orientation="landscape" r:id="rId1"/>
  <headerFooter>
    <oddFooter>&amp;LStudent Name&amp;C&amp;A&amp;R&amp;F</oddFooter>
  </headerFooter>
  <cellWatches>
    <cellWatch r="C3"/>
    <cellWatch r="D3"/>
    <cellWatch r="E3"/>
    <cellWatch r="C4"/>
    <cellWatch r="D4"/>
    <cellWatch r="E4"/>
    <cellWatch r="C5"/>
    <cellWatch r="D5"/>
    <cellWatch r="E5"/>
    <cellWatch r="C6"/>
    <cellWatch r="D6"/>
    <cellWatch r="E6"/>
    <cellWatch r="C7"/>
    <cellWatch r="D7"/>
    <cellWatch r="E7"/>
    <cellWatch r="C8"/>
    <cellWatch r="D8"/>
    <cellWatch r="E8"/>
    <cellWatch r="C9"/>
    <cellWatch r="D9"/>
    <cellWatch r="E9"/>
    <cellWatch r="C10"/>
    <cellWatch r="D10"/>
    <cellWatch r="E10"/>
    <cellWatch r="C11"/>
    <cellWatch r="D11"/>
    <cellWatch r="E11"/>
  </cellWatch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Fourth Quarter</vt:lpstr>
    </vt:vector>
  </TitlesOfParts>
  <Company>Pearson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cp:lastPrinted>2010-04-05T04:38:05Z</cp:lastPrinted>
  <dcterms:created xsi:type="dcterms:W3CDTF">2009-09-01T02:45:27Z</dcterms:created>
  <dcterms:modified xsi:type="dcterms:W3CDTF">2013-06-29T18:24:06Z</dcterms:modified>
</cp:coreProperties>
</file>