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\BusAnalytics (EBA)\EBA 2e\04_Ch4NEW_DescriptiveDataMining_JeffO\Solutions\ExcelSolutions\"/>
    </mc:Choice>
  </mc:AlternateContent>
  <bookViews>
    <workbookView xWindow="0" yWindow="0" windowWidth="19200" windowHeight="11292" firstSheet="2" activeTab="5"/>
  </bookViews>
  <sheets>
    <sheet name="Data" sheetId="1" r:id="rId1"/>
    <sheet name="KMC_Output5" sheetId="13" r:id="rId2"/>
    <sheet name="KMC_Clusters5" sheetId="12" r:id="rId3"/>
    <sheet name="KMC_Output4" sheetId="11" r:id="rId4"/>
    <sheet name="KMC_Clusters4" sheetId="10" r:id="rId5"/>
    <sheet name="KMC_Output3" sheetId="9" r:id="rId6"/>
    <sheet name="KMC_Clusters3" sheetId="8" r:id="rId7"/>
    <sheet name="KMC_Output2" sheetId="7" r:id="rId8"/>
    <sheet name="KMC_Clusters2" sheetId="6" r:id="rId9"/>
    <sheet name="KMC_Output1" sheetId="5" r:id="rId10"/>
    <sheet name="KMC_Clusters1" sheetId="4" r:id="rId11"/>
    <sheet name="KMC_Output" sheetId="3" r:id="rId12"/>
    <sheet name="KMC_Clusters" sheetId="2" r:id="rId13"/>
  </sheets>
  <externalReferences>
    <externalReference r:id="rId14"/>
  </externalReferences>
  <definedNames>
    <definedName name="Alpha">[1]Sheet2!$W$264</definedName>
    <definedName name="Alpha1">'[1]Alpha Model'!$BM$264</definedName>
    <definedName name="solver_typ" localSheetId="0" hidden="1">2</definedName>
    <definedName name="solver_typ" localSheetId="1" hidden="1">2</definedName>
    <definedName name="solver_ver" localSheetId="0" hidden="1">12</definedName>
    <definedName name="solver_ver" localSheetId="1" hidden="1">15</definedName>
    <definedName name="xlm_20_1" localSheetId="0">"'{""wkbk"":""4.11Soln.xlsx"",""wksheet"":""Data"",""data_range"":""$A$1:$D$108"",""has_header"":true,""input_cols"":[{""varName"":""UsageRate""},{""varName"":""Recognition""},{""varName"":""Leader""}],""cat_cols"":[],""firstRow"":1,""rows"":107,""isPartitionSheet"":false,""clusteringTypeCode"</definedName>
    <definedName name="xlm_20_2" localSheetId="0">"'"":0,""normalizeData"":true,""numClusters"":7,""numIterations"":50,""startCode"":1,""setSeed"":true,""seedValue"":12345,""numStarts"":10,""showDataSummary"":true,""showClusterDistances"":true}"</definedName>
  </definedNames>
  <calcPr calcId="152511"/>
</workbook>
</file>

<file path=xl/calcChain.xml><?xml version="1.0" encoding="utf-8"?>
<calcChain xmlns="http://schemas.openxmlformats.org/spreadsheetml/2006/main">
  <c r="N79" i="3" l="1"/>
  <c r="N78" i="3"/>
  <c r="N93" i="5"/>
  <c r="N92" i="5"/>
  <c r="N106" i="7"/>
  <c r="N105" i="7"/>
  <c r="O100" i="7"/>
  <c r="P100" i="7"/>
  <c r="N101" i="7"/>
  <c r="P101" i="7"/>
  <c r="N102" i="7"/>
  <c r="O102" i="7"/>
  <c r="M101" i="7"/>
  <c r="M102" i="7"/>
  <c r="M118" i="9"/>
  <c r="M117" i="9"/>
  <c r="N132" i="11"/>
  <c r="N131" i="11"/>
  <c r="O144" i="13"/>
  <c r="O143" i="13"/>
  <c r="S137" i="13"/>
  <c r="O135" i="13"/>
  <c r="P135" i="13"/>
  <c r="Q135" i="13"/>
  <c r="R135" i="13"/>
  <c r="S135" i="13"/>
  <c r="T135" i="13"/>
  <c r="P136" i="13"/>
  <c r="Q136" i="13"/>
  <c r="R136" i="13"/>
  <c r="S136" i="13"/>
  <c r="T136" i="13"/>
  <c r="O137" i="13"/>
  <c r="Q137" i="13"/>
  <c r="R137" i="13"/>
  <c r="T137" i="13"/>
  <c r="O138" i="13"/>
  <c r="P138" i="13"/>
  <c r="R138" i="13"/>
  <c r="S138" i="13"/>
  <c r="T138" i="13"/>
  <c r="O139" i="13"/>
  <c r="P139" i="13"/>
  <c r="Q139" i="13"/>
  <c r="S139" i="13"/>
  <c r="T139" i="13"/>
  <c r="O140" i="13"/>
  <c r="P140" i="13"/>
  <c r="Q140" i="13"/>
  <c r="R140" i="13"/>
  <c r="T140" i="13"/>
  <c r="O141" i="13"/>
  <c r="P141" i="13"/>
  <c r="Q141" i="13"/>
  <c r="R141" i="13"/>
  <c r="S141" i="13"/>
  <c r="N136" i="13"/>
  <c r="N137" i="13"/>
  <c r="N138" i="13"/>
  <c r="N139" i="13"/>
  <c r="N140" i="13"/>
  <c r="N141" i="13"/>
  <c r="N123" i="11"/>
  <c r="O123" i="11"/>
  <c r="P123" i="11"/>
  <c r="Q123" i="11"/>
  <c r="R123" i="11"/>
  <c r="O124" i="11"/>
  <c r="P124" i="11"/>
  <c r="Q124" i="11"/>
  <c r="R124" i="11"/>
  <c r="N125" i="11"/>
  <c r="P125" i="11"/>
  <c r="Q125" i="11"/>
  <c r="R125" i="11"/>
  <c r="N126" i="11"/>
  <c r="O126" i="11"/>
  <c r="Q126" i="11"/>
  <c r="R126" i="11"/>
  <c r="N127" i="11"/>
  <c r="O127" i="11"/>
  <c r="P127" i="11"/>
  <c r="R127" i="11"/>
  <c r="N128" i="11"/>
  <c r="O128" i="11"/>
  <c r="P128" i="11"/>
  <c r="Q128" i="11"/>
  <c r="M124" i="11"/>
  <c r="M125" i="11"/>
  <c r="M126" i="11"/>
  <c r="M127" i="11"/>
  <c r="M128" i="11"/>
  <c r="N75" i="3"/>
  <c r="M76" i="3"/>
  <c r="N89" i="5"/>
  <c r="M89" i="5"/>
  <c r="N87" i="5"/>
  <c r="O87" i="5"/>
  <c r="O88" i="5"/>
  <c r="M88" i="5"/>
  <c r="M100" i="7"/>
  <c r="N99" i="7"/>
  <c r="O99" i="7"/>
  <c r="P99" i="7"/>
  <c r="M111" i="9"/>
  <c r="N111" i="9"/>
  <c r="O111" i="9"/>
  <c r="P111" i="9"/>
  <c r="N112" i="9"/>
  <c r="O112" i="9"/>
  <c r="P112" i="9"/>
  <c r="M113" i="9"/>
  <c r="O113" i="9"/>
  <c r="P113" i="9"/>
  <c r="M114" i="9"/>
  <c r="N114" i="9"/>
  <c r="P114" i="9"/>
  <c r="M115" i="9"/>
  <c r="N115" i="9"/>
  <c r="O115" i="9"/>
  <c r="L112" i="9"/>
  <c r="L113" i="9"/>
  <c r="L114" i="9"/>
  <c r="L115" i="9"/>
</calcChain>
</file>

<file path=xl/sharedStrings.xml><?xml version="1.0" encoding="utf-8"?>
<sst xmlns="http://schemas.openxmlformats.org/spreadsheetml/2006/main" count="817" uniqueCount="76">
  <si>
    <t>EmployeeID</t>
  </si>
  <si>
    <t>UsageRate</t>
  </si>
  <si>
    <t>Leader</t>
  </si>
  <si>
    <t>Recognition</t>
  </si>
  <si>
    <t>XLMiner : k-Means Clustering - Predicted Clusters</t>
  </si>
  <si>
    <t>Date: 14-Aug-2015 15:01:11</t>
  </si>
  <si>
    <t>Output Navigator</t>
  </si>
  <si>
    <t>Elapsed Times in Milliseconds</t>
  </si>
  <si>
    <t>Clustering Time</t>
  </si>
  <si>
    <t>Report Time</t>
  </si>
  <si>
    <t>Total</t>
  </si>
  <si>
    <t>Distances from cluster centers are in normalized coordinates</t>
  </si>
  <si>
    <t>Record ID</t>
  </si>
  <si>
    <t>Cluster ID</t>
  </si>
  <si>
    <t>Dist. Clust-1</t>
  </si>
  <si>
    <t>Dist. Clust-2</t>
  </si>
  <si>
    <t>Predicted Clusters</t>
  </si>
  <si>
    <t>Inputs</t>
  </si>
  <si>
    <t>Random Starts Summ.</t>
  </si>
  <si>
    <t>Cluster Centers</t>
  </si>
  <si>
    <t>Data Summ.</t>
  </si>
  <si>
    <t>XLMiner : k-Means Clustering</t>
  </si>
  <si>
    <t>Data</t>
  </si>
  <si>
    <t>Workbook</t>
  </si>
  <si>
    <t>4.11Soln.xlsx</t>
  </si>
  <si>
    <t>Worksheet</t>
  </si>
  <si>
    <t>Range</t>
  </si>
  <si>
    <t>$A$1:$D$108</t>
  </si>
  <si>
    <t># Records in the input data</t>
  </si>
  <si>
    <t>Input variables normalized</t>
  </si>
  <si>
    <t>Yes</t>
  </si>
  <si>
    <t>Variables</t>
  </si>
  <si>
    <t># Selected Variables</t>
  </si>
  <si>
    <t>Selected Variables</t>
  </si>
  <si>
    <t>Parameters/Options</t>
  </si>
  <si>
    <t># Clusters</t>
  </si>
  <si>
    <t>Start Option</t>
  </si>
  <si>
    <t>Random Start</t>
  </si>
  <si>
    <t># Iterations</t>
  </si>
  <si>
    <t>Seed: Initial Centroids</t>
  </si>
  <si>
    <t>Show data summary</t>
  </si>
  <si>
    <t>Show distance from each cluster</t>
  </si>
  <si>
    <t>Random Starts Summary</t>
  </si>
  <si>
    <t>Cluster centers are in normalized coordinates</t>
  </si>
  <si>
    <t>Serial No.</t>
  </si>
  <si>
    <t>Sum Of
Square Distances
in Clusters</t>
  </si>
  <si>
    <t>Starting Cluster Centers</t>
  </si>
  <si>
    <t>Best Start -&gt;</t>
  </si>
  <si>
    <t>Original coordinates</t>
  </si>
  <si>
    <t>Normalized coordinates</t>
  </si>
  <si>
    <t>Cluster</t>
  </si>
  <si>
    <t>Cluster-1</t>
  </si>
  <si>
    <t>Cluster-2</t>
  </si>
  <si>
    <t>Distance
Between Centers</t>
  </si>
  <si>
    <t>Data Summary</t>
  </si>
  <si>
    <t>#Obs</t>
  </si>
  <si>
    <t>Avg. Dist</t>
  </si>
  <si>
    <t>Overall</t>
  </si>
  <si>
    <t>Date: 14-Aug-2015 15:05:50</t>
  </si>
  <si>
    <t>Dist. Clust-3</t>
  </si>
  <si>
    <t>Cluster-3</t>
  </si>
  <si>
    <t>Date: 14-Aug-2015 15:13:13</t>
  </si>
  <si>
    <t>Dist. Clust-4</t>
  </si>
  <si>
    <t>Cluster-4</t>
  </si>
  <si>
    <t>Date: 14-Aug-2015 15:20:30</t>
  </si>
  <si>
    <t>Dist. Clust-5</t>
  </si>
  <si>
    <t>Cluster-5</t>
  </si>
  <si>
    <t>Date: 14-Aug-2015 15:33:35</t>
  </si>
  <si>
    <t>Dist. Clust-6</t>
  </si>
  <si>
    <t>Cluster-6</t>
  </si>
  <si>
    <t>Comparing inter-cluster distances to intra-cluster distances:</t>
  </si>
  <si>
    <t>Date: 14-Aug-2015 15:40:16</t>
  </si>
  <si>
    <t>Dist. Clust-7</t>
  </si>
  <si>
    <t>Cluster-7</t>
  </si>
  <si>
    <t>Min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</si>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</sst>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Calibri"/>
      <family val="2"/>
      <scheme val="minor"/>
    </font>
    <font>
      <b/>
      <sz val="10"/>
      <color rgb="FF4169E1"/>
      <name val="Calibri"/>
      <family val="2"/>
      <scheme val="minor"/>
    </font>
    <font>
      <b/>
      <sz val="14"/>
      <color rgb="FF4169E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EBEBFA"/>
        <bgColor indexed="64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9" fontId="0" fillId="0" borderId="0" xfId="1" applyFont="1"/>
    <xf numFmtId="0" fontId="2" fillId="0" borderId="0" xfId="0" applyFont="1"/>
    <xf numFmtId="9" fontId="2" fillId="0" borderId="0" xfId="1" applyFont="1"/>
    <xf numFmtId="0" fontId="3" fillId="0" borderId="0" xfId="0" applyFont="1"/>
    <xf numFmtId="9" fontId="3" fillId="0" borderId="0" xfId="1" applyFont="1"/>
    <xf numFmtId="0" fontId="6" fillId="0" borderId="0" xfId="0" applyFont="1" applyAlignment="1">
      <alignment horizontal="left"/>
    </xf>
    <xf numFmtId="0" fontId="0" fillId="0" borderId="1" xfId="0" applyFont="1" applyFill="1" applyBorder="1"/>
    <xf numFmtId="0" fontId="5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0" fillId="0" borderId="3" xfId="0" applyFont="1" applyFill="1" applyBorder="1"/>
    <xf numFmtId="0" fontId="0" fillId="0" borderId="4" xfId="0" applyFont="1" applyFill="1" applyBorder="1"/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7" fillId="0" borderId="3" xfId="2" applyFill="1" applyBorder="1"/>
    <xf numFmtId="0" fontId="8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0" fillId="0" borderId="5" xfId="0" applyFont="1" applyFill="1" applyBorder="1"/>
    <xf numFmtId="0" fontId="0" fillId="0" borderId="3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0" fillId="0" borderId="6" xfId="0" applyFont="1" applyFill="1" applyBorder="1"/>
    <xf numFmtId="0" fontId="0" fillId="0" borderId="7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0" borderId="8" xfId="0" applyFont="1" applyFill="1" applyBorder="1"/>
    <xf numFmtId="2" fontId="0" fillId="0" borderId="0" xfId="0" applyNumberFormat="1"/>
    <xf numFmtId="0" fontId="5" fillId="0" borderId="0" xfId="0" applyFont="1" applyFill="1" applyBorder="1" applyAlignment="1">
      <alignment horizontal="lef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hupesh/Dropbox/Sports%20Analytics/Project/QB/Weighted/QBAnalysisweig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pha Model"/>
      <sheetName val="Sheet2"/>
      <sheetName val="Sheet3"/>
      <sheetName val="Sheet4"/>
    </sheetNames>
    <sheetDataSet>
      <sheetData sheetId="0">
        <row r="264">
          <cell r="BM264">
            <v>0.4</v>
          </cell>
        </row>
      </sheetData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workbookViewId="0">
      <selection activeCell="D15" sqref="D15"/>
    </sheetView>
  </sheetViews>
  <sheetFormatPr defaultRowHeight="14.4" x14ac:dyDescent="0.3"/>
  <cols>
    <col min="1" max="1" width="13.109375" bestFit="1" customWidth="1"/>
    <col min="2" max="2" width="11.6640625" style="1" bestFit="1" customWidth="1"/>
    <col min="3" max="3" width="12.44140625" bestFit="1" customWidth="1"/>
    <col min="4" max="4" width="7.88671875" bestFit="1" customWidth="1"/>
  </cols>
  <sheetData>
    <row r="1" spans="1:4" ht="15.6" x14ac:dyDescent="0.3">
      <c r="A1" s="2" t="s">
        <v>0</v>
      </c>
      <c r="B1" s="3" t="s">
        <v>1</v>
      </c>
      <c r="C1" s="2" t="s">
        <v>3</v>
      </c>
      <c r="D1" s="2" t="s">
        <v>2</v>
      </c>
    </row>
    <row r="2" spans="1:4" ht="15.6" x14ac:dyDescent="0.3">
      <c r="A2" s="4">
        <v>1</v>
      </c>
      <c r="B2" s="5">
        <v>0</v>
      </c>
      <c r="C2" s="4">
        <v>0</v>
      </c>
      <c r="D2" s="4">
        <v>0</v>
      </c>
    </row>
    <row r="3" spans="1:4" ht="15.6" x14ac:dyDescent="0.3">
      <c r="A3" s="4">
        <v>2</v>
      </c>
      <c r="B3" s="5">
        <v>0.63278536433032606</v>
      </c>
      <c r="C3" s="4">
        <v>0</v>
      </c>
      <c r="D3" s="4">
        <v>0</v>
      </c>
    </row>
    <row r="4" spans="1:4" ht="15.6" x14ac:dyDescent="0.3">
      <c r="A4" s="4">
        <v>3</v>
      </c>
      <c r="B4" s="5">
        <v>3.499440666204025E-3</v>
      </c>
      <c r="C4" s="4">
        <v>0</v>
      </c>
      <c r="D4" s="4">
        <v>0</v>
      </c>
    </row>
    <row r="5" spans="1:4" ht="15.6" x14ac:dyDescent="0.3">
      <c r="A5" s="4">
        <v>4</v>
      </c>
      <c r="B5" s="5">
        <v>2.3372519083969466E-4</v>
      </c>
      <c r="C5" s="4">
        <v>0</v>
      </c>
      <c r="D5" s="4">
        <v>0</v>
      </c>
    </row>
    <row r="6" spans="1:4" ht="15.6" x14ac:dyDescent="0.3">
      <c r="A6" s="4">
        <v>5</v>
      </c>
      <c r="B6" s="5">
        <v>4.3763011797362934E-4</v>
      </c>
      <c r="C6" s="4">
        <v>0</v>
      </c>
      <c r="D6" s="4">
        <v>0</v>
      </c>
    </row>
    <row r="7" spans="1:4" ht="15.6" x14ac:dyDescent="0.3">
      <c r="A7" s="4">
        <v>6</v>
      </c>
      <c r="B7" s="5">
        <v>2.9285075641915334E-2</v>
      </c>
      <c r="C7" s="4">
        <v>0</v>
      </c>
      <c r="D7" s="4">
        <v>0</v>
      </c>
    </row>
    <row r="8" spans="1:4" ht="15.6" x14ac:dyDescent="0.3">
      <c r="A8" s="4">
        <v>7</v>
      </c>
      <c r="B8" s="5">
        <v>0.38157463775156142</v>
      </c>
      <c r="C8" s="4">
        <v>0</v>
      </c>
      <c r="D8" s="4">
        <v>0</v>
      </c>
    </row>
    <row r="9" spans="1:4" ht="15.6" x14ac:dyDescent="0.3">
      <c r="A9" s="4">
        <v>8</v>
      </c>
      <c r="B9" s="5">
        <v>0.93957877238029153</v>
      </c>
      <c r="C9" s="4">
        <v>1</v>
      </c>
      <c r="D9" s="4">
        <v>0</v>
      </c>
    </row>
    <row r="10" spans="1:4" ht="15.6" x14ac:dyDescent="0.3">
      <c r="A10" s="4">
        <v>9</v>
      </c>
      <c r="B10" s="5">
        <v>2.2922276197085357E-2</v>
      </c>
      <c r="C10" s="4">
        <v>0</v>
      </c>
      <c r="D10" s="4">
        <v>0</v>
      </c>
    </row>
    <row r="11" spans="1:4" ht="15.6" x14ac:dyDescent="0.3">
      <c r="A11" s="4">
        <v>10</v>
      </c>
      <c r="B11" s="5">
        <v>8.017215961138098E-2</v>
      </c>
      <c r="C11" s="4">
        <v>0</v>
      </c>
      <c r="D11" s="4">
        <v>0</v>
      </c>
    </row>
    <row r="12" spans="1:4" ht="15.6" x14ac:dyDescent="0.3">
      <c r="A12" s="4">
        <v>11</v>
      </c>
      <c r="B12" s="5">
        <v>0.26455526439972238</v>
      </c>
      <c r="C12" s="4">
        <v>0</v>
      </c>
      <c r="D12" s="4">
        <v>0</v>
      </c>
    </row>
    <row r="13" spans="1:4" ht="15.6" x14ac:dyDescent="0.3">
      <c r="A13" s="4">
        <v>12</v>
      </c>
      <c r="B13" s="5">
        <v>3.1582182512144341E-2</v>
      </c>
      <c r="C13" s="4">
        <v>0</v>
      </c>
      <c r="D13" s="4">
        <v>0</v>
      </c>
    </row>
    <row r="14" spans="1:4" ht="15.6" x14ac:dyDescent="0.3">
      <c r="A14" s="4">
        <v>13</v>
      </c>
      <c r="B14" s="5">
        <v>3.0393237335183898E-2</v>
      </c>
      <c r="C14" s="4">
        <v>0</v>
      </c>
      <c r="D14" s="4">
        <v>0</v>
      </c>
    </row>
    <row r="15" spans="1:4" ht="15.6" x14ac:dyDescent="0.3">
      <c r="A15" s="4">
        <v>14</v>
      </c>
      <c r="B15" s="5">
        <v>0.83494014365024283</v>
      </c>
      <c r="C15" s="4">
        <v>1</v>
      </c>
      <c r="D15" s="4">
        <v>0</v>
      </c>
    </row>
    <row r="16" spans="1:4" ht="15.6" x14ac:dyDescent="0.3">
      <c r="A16" s="4">
        <v>15</v>
      </c>
      <c r="B16" s="5">
        <v>0.87446978001387921</v>
      </c>
      <c r="C16" s="4">
        <v>1</v>
      </c>
      <c r="D16" s="4">
        <v>0</v>
      </c>
    </row>
    <row r="17" spans="1:4" ht="15.6" x14ac:dyDescent="0.3">
      <c r="A17" s="4">
        <v>16</v>
      </c>
      <c r="B17" s="5">
        <v>0.45941441290770296</v>
      </c>
      <c r="C17" s="4">
        <v>0</v>
      </c>
      <c r="D17" s="4">
        <v>0</v>
      </c>
    </row>
    <row r="18" spans="1:4" ht="15.6" x14ac:dyDescent="0.3">
      <c r="A18" s="4">
        <v>17</v>
      </c>
      <c r="B18" s="5">
        <v>0.17888319430950728</v>
      </c>
      <c r="C18" s="4">
        <v>0</v>
      </c>
      <c r="D18" s="4">
        <v>0</v>
      </c>
    </row>
    <row r="19" spans="1:4" ht="15.6" x14ac:dyDescent="0.3">
      <c r="A19" s="4">
        <v>18</v>
      </c>
      <c r="B19" s="5">
        <v>5.6821958362248438E-2</v>
      </c>
      <c r="C19" s="4">
        <v>0</v>
      </c>
      <c r="D19" s="4">
        <v>0</v>
      </c>
    </row>
    <row r="20" spans="1:4" ht="15.6" x14ac:dyDescent="0.3">
      <c r="A20" s="4">
        <v>19</v>
      </c>
      <c r="B20" s="5">
        <v>0.18784601665510059</v>
      </c>
      <c r="C20" s="4">
        <v>0</v>
      </c>
      <c r="D20" s="4">
        <v>0</v>
      </c>
    </row>
    <row r="21" spans="1:4" ht="15.6" x14ac:dyDescent="0.3">
      <c r="A21" s="4">
        <v>20</v>
      </c>
      <c r="B21" s="5">
        <v>1.1824180430256768E-2</v>
      </c>
      <c r="C21" s="4">
        <v>0</v>
      </c>
      <c r="D21" s="4">
        <v>0</v>
      </c>
    </row>
    <row r="22" spans="1:4" ht="15.6" x14ac:dyDescent="0.3">
      <c r="A22" s="4">
        <v>21</v>
      </c>
      <c r="B22" s="5">
        <v>0.42874528036086046</v>
      </c>
      <c r="C22" s="4">
        <v>0</v>
      </c>
      <c r="D22" s="4">
        <v>0</v>
      </c>
    </row>
    <row r="23" spans="1:4" ht="15.6" x14ac:dyDescent="0.3">
      <c r="A23" s="4">
        <v>22</v>
      </c>
      <c r="B23" s="5">
        <v>0.15655760582928518</v>
      </c>
      <c r="C23" s="4">
        <v>0</v>
      </c>
      <c r="D23" s="4">
        <v>0</v>
      </c>
    </row>
    <row r="24" spans="1:4" ht="15.6" x14ac:dyDescent="0.3">
      <c r="A24" s="4">
        <v>23</v>
      </c>
      <c r="B24" s="5">
        <v>0</v>
      </c>
      <c r="C24" s="4">
        <v>0</v>
      </c>
      <c r="D24" s="4">
        <v>0</v>
      </c>
    </row>
    <row r="25" spans="1:4" ht="15.6" x14ac:dyDescent="0.3">
      <c r="A25" s="4">
        <v>24</v>
      </c>
      <c r="B25" s="5">
        <v>1.1328634975711311E-2</v>
      </c>
      <c r="C25" s="4">
        <v>0</v>
      </c>
      <c r="D25" s="4">
        <v>0</v>
      </c>
    </row>
    <row r="26" spans="1:4" ht="15.6" x14ac:dyDescent="0.3">
      <c r="A26" s="4">
        <v>25</v>
      </c>
      <c r="B26" s="5">
        <v>0.15772183900069395</v>
      </c>
      <c r="C26" s="4">
        <v>0</v>
      </c>
      <c r="D26" s="4">
        <v>0</v>
      </c>
    </row>
    <row r="27" spans="1:4" ht="15.6" x14ac:dyDescent="0.3">
      <c r="A27" s="4">
        <v>26</v>
      </c>
      <c r="B27" s="5">
        <v>6.7076294240111023E-2</v>
      </c>
      <c r="C27" s="4">
        <v>0</v>
      </c>
      <c r="D27" s="4">
        <v>0</v>
      </c>
    </row>
    <row r="28" spans="1:4" ht="15.6" x14ac:dyDescent="0.3">
      <c r="A28" s="4">
        <v>27</v>
      </c>
      <c r="B28" s="5">
        <v>0.14165166134628729</v>
      </c>
      <c r="C28" s="4">
        <v>0</v>
      </c>
      <c r="D28" s="4">
        <v>0</v>
      </c>
    </row>
    <row r="29" spans="1:4" ht="15.6" x14ac:dyDescent="0.3">
      <c r="A29" s="4">
        <v>28</v>
      </c>
      <c r="B29" s="5">
        <v>0.44670450520471894</v>
      </c>
      <c r="C29" s="4">
        <v>0</v>
      </c>
      <c r="D29" s="4">
        <v>0</v>
      </c>
    </row>
    <row r="30" spans="1:4" ht="15.6" x14ac:dyDescent="0.3">
      <c r="A30" s="4">
        <v>29</v>
      </c>
      <c r="B30" s="5">
        <v>2.7312907702984034E-4</v>
      </c>
      <c r="C30" s="4">
        <v>0</v>
      </c>
      <c r="D30" s="4">
        <v>0</v>
      </c>
    </row>
    <row r="31" spans="1:4" ht="15.6" x14ac:dyDescent="0.3">
      <c r="A31" s="4">
        <v>30</v>
      </c>
      <c r="B31" s="5">
        <v>4.4055343511450375E-3</v>
      </c>
      <c r="C31" s="4">
        <v>0</v>
      </c>
      <c r="D31" s="4">
        <v>0</v>
      </c>
    </row>
    <row r="32" spans="1:4" ht="15.6" x14ac:dyDescent="0.3">
      <c r="A32" s="4">
        <v>31</v>
      </c>
      <c r="B32" s="5">
        <v>0.12186755655794586</v>
      </c>
      <c r="C32" s="4">
        <v>0</v>
      </c>
      <c r="D32" s="4">
        <v>0</v>
      </c>
    </row>
    <row r="33" spans="1:4" ht="15.6" x14ac:dyDescent="0.3">
      <c r="A33" s="4">
        <v>32</v>
      </c>
      <c r="B33" s="5">
        <v>2.5987175572519085E-2</v>
      </c>
      <c r="C33" s="4">
        <v>0</v>
      </c>
      <c r="D33" s="4">
        <v>0</v>
      </c>
    </row>
    <row r="34" spans="1:4" ht="15.6" x14ac:dyDescent="0.3">
      <c r="A34" s="4">
        <v>33</v>
      </c>
      <c r="B34" s="5">
        <v>0.14766138653712699</v>
      </c>
      <c r="C34" s="4">
        <v>0</v>
      </c>
      <c r="D34" s="4">
        <v>0</v>
      </c>
    </row>
    <row r="35" spans="1:4" ht="15.6" x14ac:dyDescent="0.3">
      <c r="A35" s="4">
        <v>34</v>
      </c>
      <c r="B35" s="5">
        <v>0.28343944899375428</v>
      </c>
      <c r="C35" s="4">
        <v>0</v>
      </c>
      <c r="D35" s="4">
        <v>0</v>
      </c>
    </row>
    <row r="36" spans="1:4" ht="15.6" x14ac:dyDescent="0.3">
      <c r="A36" s="4">
        <v>35</v>
      </c>
      <c r="B36" s="5">
        <v>0.88317545107564188</v>
      </c>
      <c r="C36" s="4">
        <v>2</v>
      </c>
      <c r="D36" s="4">
        <v>0</v>
      </c>
    </row>
    <row r="37" spans="1:4" ht="15.6" x14ac:dyDescent="0.3">
      <c r="A37" s="4">
        <v>36</v>
      </c>
      <c r="B37" s="5">
        <v>0.58448343164469119</v>
      </c>
      <c r="C37" s="4">
        <v>2</v>
      </c>
      <c r="D37" s="4">
        <v>0</v>
      </c>
    </row>
    <row r="38" spans="1:4" ht="15.6" x14ac:dyDescent="0.3">
      <c r="A38" s="4">
        <v>37</v>
      </c>
      <c r="B38" s="5">
        <v>5.3595593337959751E-3</v>
      </c>
      <c r="C38" s="4">
        <v>0</v>
      </c>
      <c r="D38" s="4">
        <v>0</v>
      </c>
    </row>
    <row r="39" spans="1:4" ht="15.6" x14ac:dyDescent="0.3">
      <c r="A39" s="4">
        <v>38</v>
      </c>
      <c r="B39" s="5">
        <v>0.13396945523941706</v>
      </c>
      <c r="C39" s="4">
        <v>0</v>
      </c>
      <c r="D39" s="4">
        <v>0</v>
      </c>
    </row>
    <row r="40" spans="1:4" ht="15.6" x14ac:dyDescent="0.3">
      <c r="A40" s="4">
        <v>39</v>
      </c>
      <c r="B40" s="5">
        <v>1.9536120749479528E-3</v>
      </c>
      <c r="C40" s="4">
        <v>0</v>
      </c>
      <c r="D40" s="4">
        <v>0</v>
      </c>
    </row>
    <row r="41" spans="1:4" ht="15.6" x14ac:dyDescent="0.3">
      <c r="A41" s="4">
        <v>40</v>
      </c>
      <c r="B41" s="5">
        <v>0.11518462873004859</v>
      </c>
      <c r="C41" s="4">
        <v>0</v>
      </c>
      <c r="D41" s="4">
        <v>0</v>
      </c>
    </row>
    <row r="42" spans="1:4" ht="15.6" x14ac:dyDescent="0.3">
      <c r="A42" s="4">
        <v>41</v>
      </c>
      <c r="B42" s="5">
        <v>4.720640319222761E-2</v>
      </c>
      <c r="C42" s="4">
        <v>0</v>
      </c>
      <c r="D42" s="4">
        <v>0</v>
      </c>
    </row>
    <row r="43" spans="1:4" ht="15.6" x14ac:dyDescent="0.3">
      <c r="A43" s="4">
        <v>42</v>
      </c>
      <c r="B43" s="5">
        <v>0.18567790353920888</v>
      </c>
      <c r="C43" s="4">
        <v>0</v>
      </c>
      <c r="D43" s="4">
        <v>0</v>
      </c>
    </row>
    <row r="44" spans="1:4" ht="15.6" x14ac:dyDescent="0.3">
      <c r="A44" s="4">
        <v>43</v>
      </c>
      <c r="B44" s="5">
        <v>3.3291932685634976E-2</v>
      </c>
      <c r="C44" s="4">
        <v>0</v>
      </c>
      <c r="D44" s="4">
        <v>0</v>
      </c>
    </row>
    <row r="45" spans="1:4" ht="15.6" x14ac:dyDescent="0.3">
      <c r="A45" s="4">
        <v>44</v>
      </c>
      <c r="B45" s="5">
        <v>0.92424991672449686</v>
      </c>
      <c r="C45" s="4">
        <v>0</v>
      </c>
      <c r="D45" s="4">
        <v>0</v>
      </c>
    </row>
    <row r="46" spans="1:4" ht="15.6" x14ac:dyDescent="0.3">
      <c r="A46" s="4">
        <v>45</v>
      </c>
      <c r="B46" s="5">
        <v>0.37627202220680078</v>
      </c>
      <c r="C46" s="4">
        <v>0</v>
      </c>
      <c r="D46" s="4">
        <v>0</v>
      </c>
    </row>
    <row r="47" spans="1:4" ht="15.6" x14ac:dyDescent="0.3">
      <c r="A47" s="4">
        <v>46</v>
      </c>
      <c r="B47" s="5">
        <v>2.2931471200555168E-2</v>
      </c>
      <c r="C47" s="4">
        <v>0</v>
      </c>
      <c r="D47" s="4">
        <v>0</v>
      </c>
    </row>
    <row r="48" spans="1:4" ht="15.6" x14ac:dyDescent="0.3">
      <c r="A48" s="4">
        <v>47</v>
      </c>
      <c r="B48" s="5">
        <v>0.74022545176960441</v>
      </c>
      <c r="C48" s="4">
        <v>0</v>
      </c>
      <c r="D48" s="4">
        <v>0</v>
      </c>
    </row>
    <row r="49" spans="1:4" ht="15.6" x14ac:dyDescent="0.3">
      <c r="A49" s="4">
        <v>48</v>
      </c>
      <c r="B49" s="5">
        <v>5.801245662734212E-2</v>
      </c>
      <c r="C49" s="4">
        <v>0</v>
      </c>
      <c r="D49" s="4">
        <v>0</v>
      </c>
    </row>
    <row r="50" spans="1:4" ht="15.6" x14ac:dyDescent="0.3">
      <c r="A50" s="4">
        <v>49</v>
      </c>
      <c r="B50" s="5">
        <v>5.126648160999306E-4</v>
      </c>
      <c r="C50" s="4">
        <v>0</v>
      </c>
      <c r="D50" s="4">
        <v>0</v>
      </c>
    </row>
    <row r="51" spans="1:4" ht="15.6" x14ac:dyDescent="0.3">
      <c r="A51" s="4">
        <v>50</v>
      </c>
      <c r="B51" s="5">
        <v>0.1509014774462179</v>
      </c>
      <c r="C51" s="4">
        <v>0</v>
      </c>
      <c r="D51" s="4">
        <v>0</v>
      </c>
    </row>
    <row r="52" spans="1:4" ht="15.6" x14ac:dyDescent="0.3">
      <c r="A52" s="4">
        <v>51</v>
      </c>
      <c r="B52" s="5">
        <v>4.7197258848022207E-2</v>
      </c>
      <c r="C52" s="4">
        <v>0</v>
      </c>
      <c r="D52" s="4">
        <v>0</v>
      </c>
    </row>
    <row r="53" spans="1:4" ht="15.6" x14ac:dyDescent="0.3">
      <c r="A53" s="4">
        <v>52</v>
      </c>
      <c r="B53" s="5">
        <v>0.24422347883414292</v>
      </c>
      <c r="C53" s="4">
        <v>0</v>
      </c>
      <c r="D53" s="4">
        <v>0</v>
      </c>
    </row>
    <row r="54" spans="1:4" ht="15.6" x14ac:dyDescent="0.3">
      <c r="A54" s="4">
        <v>53</v>
      </c>
      <c r="B54" s="5">
        <v>9.442036780013879E-3</v>
      </c>
      <c r="C54" s="4">
        <v>0</v>
      </c>
      <c r="D54" s="4">
        <v>0</v>
      </c>
    </row>
    <row r="55" spans="1:4" ht="15.6" x14ac:dyDescent="0.3">
      <c r="A55" s="4">
        <v>54</v>
      </c>
      <c r="B55" s="5">
        <v>2.9073560027758494E-4</v>
      </c>
      <c r="C55" s="4">
        <v>0</v>
      </c>
      <c r="D55" s="4">
        <v>0</v>
      </c>
    </row>
    <row r="56" spans="1:4" ht="15.6" x14ac:dyDescent="0.3">
      <c r="A56" s="4">
        <v>55</v>
      </c>
      <c r="B56" s="5">
        <v>3.9485588480222066E-2</v>
      </c>
      <c r="C56" s="4">
        <v>0</v>
      </c>
      <c r="D56" s="4">
        <v>0</v>
      </c>
    </row>
    <row r="57" spans="1:4" ht="15.6" x14ac:dyDescent="0.3">
      <c r="A57" s="4">
        <v>56</v>
      </c>
      <c r="B57" s="5">
        <v>2.3787730742539899E-3</v>
      </c>
      <c r="C57" s="4">
        <v>0</v>
      </c>
      <c r="D57" s="4">
        <v>0</v>
      </c>
    </row>
    <row r="58" spans="1:4" ht="15.6" x14ac:dyDescent="0.3">
      <c r="A58" s="4">
        <v>57</v>
      </c>
      <c r="B58" s="5">
        <v>0.17917103331020123</v>
      </c>
      <c r="C58" s="4">
        <v>0</v>
      </c>
      <c r="D58" s="4">
        <v>0</v>
      </c>
    </row>
    <row r="59" spans="1:4" ht="15.6" x14ac:dyDescent="0.3">
      <c r="A59" s="4">
        <v>58</v>
      </c>
      <c r="B59" s="5">
        <v>7.2987266481609983E-2</v>
      </c>
      <c r="C59" s="4">
        <v>0</v>
      </c>
      <c r="D59" s="4">
        <v>0</v>
      </c>
    </row>
    <row r="60" spans="1:4" ht="15.6" x14ac:dyDescent="0.3">
      <c r="A60" s="4">
        <v>59</v>
      </c>
      <c r="B60" s="5">
        <v>0.86487019361554474</v>
      </c>
      <c r="C60" s="4">
        <v>1</v>
      </c>
      <c r="D60" s="4">
        <v>0</v>
      </c>
    </row>
    <row r="61" spans="1:4" ht="15.6" x14ac:dyDescent="0.3">
      <c r="A61" s="4">
        <v>60</v>
      </c>
      <c r="B61" s="5">
        <v>0.85433995489243586</v>
      </c>
      <c r="C61" s="4">
        <v>0</v>
      </c>
      <c r="D61" s="4">
        <v>0</v>
      </c>
    </row>
    <row r="62" spans="1:4" ht="15.6" x14ac:dyDescent="0.3">
      <c r="A62" s="4">
        <v>61</v>
      </c>
      <c r="B62" s="5">
        <v>0.18388761276891047</v>
      </c>
      <c r="C62" s="4">
        <v>0</v>
      </c>
      <c r="D62" s="4">
        <v>0</v>
      </c>
    </row>
    <row r="63" spans="1:4" ht="15.6" x14ac:dyDescent="0.3">
      <c r="A63" s="4">
        <v>62</v>
      </c>
      <c r="B63" s="5">
        <v>0.18720038167938929</v>
      </c>
      <c r="C63" s="4">
        <v>0</v>
      </c>
      <c r="D63" s="4">
        <v>0</v>
      </c>
    </row>
    <row r="64" spans="1:4" ht="15.6" x14ac:dyDescent="0.3">
      <c r="A64" s="4">
        <v>63</v>
      </c>
      <c r="B64" s="5">
        <v>0.18302672102706455</v>
      </c>
      <c r="C64" s="4">
        <v>0</v>
      </c>
      <c r="D64" s="4">
        <v>0</v>
      </c>
    </row>
    <row r="65" spans="1:4" ht="15.6" x14ac:dyDescent="0.3">
      <c r="A65" s="4">
        <v>64</v>
      </c>
      <c r="B65" s="5">
        <v>0.25420912421929215</v>
      </c>
      <c r="C65" s="4">
        <v>0</v>
      </c>
      <c r="D65" s="4">
        <v>0</v>
      </c>
    </row>
    <row r="66" spans="1:4" ht="15.6" x14ac:dyDescent="0.3">
      <c r="A66" s="4">
        <v>65</v>
      </c>
      <c r="B66" s="5">
        <v>6.0831929215822339E-2</v>
      </c>
      <c r="C66" s="4">
        <v>0</v>
      </c>
      <c r="D66" s="4">
        <v>0</v>
      </c>
    </row>
    <row r="67" spans="1:4" ht="15.6" x14ac:dyDescent="0.3">
      <c r="A67" s="4">
        <v>66</v>
      </c>
      <c r="B67" s="5">
        <v>3.3978067314365021E-2</v>
      </c>
      <c r="C67" s="4">
        <v>0</v>
      </c>
      <c r="D67" s="4">
        <v>0</v>
      </c>
    </row>
    <row r="68" spans="1:4" ht="15.6" x14ac:dyDescent="0.3">
      <c r="A68" s="4">
        <v>67</v>
      </c>
      <c r="B68" s="5">
        <v>0.65453311658570423</v>
      </c>
      <c r="C68" s="4">
        <v>3</v>
      </c>
      <c r="D68" s="4">
        <v>0</v>
      </c>
    </row>
    <row r="69" spans="1:4" ht="15.6" x14ac:dyDescent="0.3">
      <c r="A69" s="4">
        <v>68</v>
      </c>
      <c r="B69" s="5">
        <v>0.91185315822345592</v>
      </c>
      <c r="C69" s="4">
        <v>2</v>
      </c>
      <c r="D69" s="4">
        <v>0</v>
      </c>
    </row>
    <row r="70" spans="1:4" ht="15.6" x14ac:dyDescent="0.3">
      <c r="A70" s="4">
        <v>69</v>
      </c>
      <c r="B70" s="5">
        <v>0.63270119708535733</v>
      </c>
      <c r="C70" s="4">
        <v>2</v>
      </c>
      <c r="D70" s="4">
        <v>0</v>
      </c>
    </row>
    <row r="71" spans="1:4" ht="15.6" x14ac:dyDescent="0.3">
      <c r="A71" s="4">
        <v>70</v>
      </c>
      <c r="B71" s="5">
        <v>6.7976079111727955E-2</v>
      </c>
      <c r="C71" s="4">
        <v>0</v>
      </c>
      <c r="D71" s="4">
        <v>0</v>
      </c>
    </row>
    <row r="72" spans="1:4" ht="15.6" x14ac:dyDescent="0.3">
      <c r="A72" s="4">
        <v>71</v>
      </c>
      <c r="B72" s="5">
        <v>0.41336156488549614</v>
      </c>
      <c r="C72" s="4">
        <v>0</v>
      </c>
      <c r="D72" s="4">
        <v>0</v>
      </c>
    </row>
    <row r="73" spans="1:4" ht="15.6" x14ac:dyDescent="0.3">
      <c r="A73" s="4">
        <v>72</v>
      </c>
      <c r="B73" s="5">
        <v>0.11788417557251908</v>
      </c>
      <c r="C73" s="4">
        <v>0</v>
      </c>
      <c r="D73" s="4">
        <v>0</v>
      </c>
    </row>
    <row r="74" spans="1:4" ht="15.6" x14ac:dyDescent="0.3">
      <c r="A74" s="4">
        <v>73</v>
      </c>
      <c r="B74" s="5">
        <v>0.26925574600971547</v>
      </c>
      <c r="C74" s="4">
        <v>0</v>
      </c>
      <c r="D74" s="4">
        <v>0</v>
      </c>
    </row>
    <row r="75" spans="1:4" ht="15.6" x14ac:dyDescent="0.3">
      <c r="A75" s="4">
        <v>74</v>
      </c>
      <c r="B75" s="5">
        <v>0.52795498750867442</v>
      </c>
      <c r="C75" s="4">
        <v>0</v>
      </c>
      <c r="D75" s="4">
        <v>0</v>
      </c>
    </row>
    <row r="76" spans="1:4" ht="15.6" x14ac:dyDescent="0.3">
      <c r="A76" s="4">
        <v>75</v>
      </c>
      <c r="B76" s="5">
        <v>5.066752047189451E-2</v>
      </c>
      <c r="C76" s="4">
        <v>0</v>
      </c>
      <c r="D76" s="4">
        <v>0</v>
      </c>
    </row>
    <row r="77" spans="1:4" ht="15.6" x14ac:dyDescent="0.3">
      <c r="A77" s="4">
        <v>76</v>
      </c>
      <c r="B77" s="5">
        <v>0.2867947224149896</v>
      </c>
      <c r="C77" s="4">
        <v>0</v>
      </c>
      <c r="D77" s="4">
        <v>0</v>
      </c>
    </row>
    <row r="78" spans="1:4" ht="15.6" x14ac:dyDescent="0.3">
      <c r="A78" s="4">
        <v>77</v>
      </c>
      <c r="B78" s="5">
        <v>0.61491803122831357</v>
      </c>
      <c r="C78" s="4">
        <v>0</v>
      </c>
      <c r="D78" s="4">
        <v>0</v>
      </c>
    </row>
    <row r="79" spans="1:4" ht="15.6" x14ac:dyDescent="0.3">
      <c r="A79" s="4">
        <v>78</v>
      </c>
      <c r="B79" s="5">
        <v>0.75952809368494101</v>
      </c>
      <c r="C79" s="4">
        <v>2</v>
      </c>
      <c r="D79" s="4">
        <v>1</v>
      </c>
    </row>
    <row r="80" spans="1:4" ht="15.6" x14ac:dyDescent="0.3">
      <c r="A80" s="4">
        <v>79</v>
      </c>
      <c r="B80" s="5">
        <v>0.79753486328938228</v>
      </c>
      <c r="C80" s="4">
        <v>3</v>
      </c>
      <c r="D80" s="4">
        <v>0</v>
      </c>
    </row>
    <row r="81" spans="1:4" ht="15.6" x14ac:dyDescent="0.3">
      <c r="A81" s="4">
        <v>80</v>
      </c>
      <c r="B81" s="5">
        <v>0.81855637473976395</v>
      </c>
      <c r="C81" s="4">
        <v>4</v>
      </c>
      <c r="D81" s="4">
        <v>0</v>
      </c>
    </row>
    <row r="82" spans="1:4" ht="15.6" x14ac:dyDescent="0.3">
      <c r="A82" s="4">
        <v>81</v>
      </c>
      <c r="B82" s="5">
        <v>0.88677496183206106</v>
      </c>
      <c r="C82" s="4">
        <v>0</v>
      </c>
      <c r="D82" s="4">
        <v>0</v>
      </c>
    </row>
    <row r="83" spans="1:4" ht="15.6" x14ac:dyDescent="0.3">
      <c r="A83" s="4">
        <v>82</v>
      </c>
      <c r="B83" s="5">
        <v>0.23150973282442747</v>
      </c>
      <c r="C83" s="4">
        <v>0</v>
      </c>
      <c r="D83" s="4">
        <v>0</v>
      </c>
    </row>
    <row r="84" spans="1:4" ht="15.6" x14ac:dyDescent="0.3">
      <c r="A84" s="4">
        <v>83</v>
      </c>
      <c r="B84" s="5">
        <v>0.34793632338653707</v>
      </c>
      <c r="C84" s="4">
        <v>0</v>
      </c>
      <c r="D84" s="4">
        <v>0</v>
      </c>
    </row>
    <row r="85" spans="1:4" ht="15.6" x14ac:dyDescent="0.3">
      <c r="A85" s="4">
        <v>84</v>
      </c>
      <c r="B85" s="5">
        <v>0.68871095628036083</v>
      </c>
      <c r="C85" s="4">
        <v>1</v>
      </c>
      <c r="D85" s="4">
        <v>0</v>
      </c>
    </row>
    <row r="86" spans="1:4" ht="15.6" x14ac:dyDescent="0.3">
      <c r="A86" s="4">
        <v>85</v>
      </c>
      <c r="B86" s="5">
        <v>0.47638137057598884</v>
      </c>
      <c r="C86" s="4">
        <v>1</v>
      </c>
      <c r="D86" s="4">
        <v>0</v>
      </c>
    </row>
    <row r="87" spans="1:4" ht="15.6" x14ac:dyDescent="0.3">
      <c r="A87" s="4">
        <v>86</v>
      </c>
      <c r="B87" s="5">
        <v>0.99353430256766129</v>
      </c>
      <c r="C87" s="4">
        <v>3</v>
      </c>
      <c r="D87" s="4">
        <v>2</v>
      </c>
    </row>
    <row r="88" spans="1:4" ht="15.6" x14ac:dyDescent="0.3">
      <c r="A88" s="4">
        <v>87</v>
      </c>
      <c r="B88" s="5">
        <v>1.6834528105482301E-2</v>
      </c>
      <c r="C88" s="4">
        <v>0</v>
      </c>
      <c r="D88" s="4">
        <v>0</v>
      </c>
    </row>
    <row r="89" spans="1:4" ht="15.6" x14ac:dyDescent="0.3">
      <c r="A89" s="4">
        <v>88</v>
      </c>
      <c r="B89" s="5">
        <v>0.7179968188757806</v>
      </c>
      <c r="C89" s="4">
        <v>0</v>
      </c>
      <c r="D89" s="4">
        <v>0</v>
      </c>
    </row>
    <row r="90" spans="1:4" ht="15.6" x14ac:dyDescent="0.3">
      <c r="A90" s="4">
        <v>89</v>
      </c>
      <c r="B90" s="5">
        <v>0.1077630985426787</v>
      </c>
      <c r="C90" s="4">
        <v>0</v>
      </c>
      <c r="D90" s="4">
        <v>0</v>
      </c>
    </row>
    <row r="91" spans="1:4" ht="15.6" x14ac:dyDescent="0.3">
      <c r="A91" s="4">
        <v>90</v>
      </c>
      <c r="B91" s="5">
        <v>5.3056471200555171E-2</v>
      </c>
      <c r="C91" s="4">
        <v>0</v>
      </c>
      <c r="D91" s="4">
        <v>0</v>
      </c>
    </row>
    <row r="92" spans="1:4" ht="15.6" x14ac:dyDescent="0.3">
      <c r="A92" s="4">
        <v>91</v>
      </c>
      <c r="B92" s="5">
        <v>0.69</v>
      </c>
      <c r="C92" s="4">
        <v>0</v>
      </c>
      <c r="D92" s="4">
        <v>0</v>
      </c>
    </row>
    <row r="93" spans="1:4" ht="15.6" x14ac:dyDescent="0.3">
      <c r="A93" s="4">
        <v>92</v>
      </c>
      <c r="B93" s="5">
        <v>1.2416724496877168E-2</v>
      </c>
      <c r="C93" s="4">
        <v>0</v>
      </c>
      <c r="D93" s="4">
        <v>0</v>
      </c>
    </row>
    <row r="94" spans="1:4" ht="15.6" x14ac:dyDescent="0.3">
      <c r="A94" s="4">
        <v>93</v>
      </c>
      <c r="B94" s="5">
        <v>0.48258784247050657</v>
      </c>
      <c r="C94" s="4">
        <v>0</v>
      </c>
      <c r="D94" s="4">
        <v>0</v>
      </c>
    </row>
    <row r="95" spans="1:4" ht="15.6" x14ac:dyDescent="0.3">
      <c r="A95" s="4">
        <v>94</v>
      </c>
      <c r="B95" s="5">
        <v>2.3606106870229005E-2</v>
      </c>
      <c r="C95" s="4">
        <v>0</v>
      </c>
      <c r="D95" s="4">
        <v>0</v>
      </c>
    </row>
    <row r="96" spans="1:4" ht="15.6" x14ac:dyDescent="0.3">
      <c r="A96" s="4">
        <v>95</v>
      </c>
      <c r="B96" s="5">
        <v>0.15993011797362944</v>
      </c>
      <c r="C96" s="4">
        <v>0</v>
      </c>
      <c r="D96" s="4">
        <v>0</v>
      </c>
    </row>
    <row r="97" spans="1:4" ht="15.6" x14ac:dyDescent="0.3">
      <c r="A97" s="4">
        <v>96</v>
      </c>
      <c r="B97" s="5">
        <v>0.66528545107564185</v>
      </c>
      <c r="C97" s="4">
        <v>0</v>
      </c>
      <c r="D97" s="4">
        <v>0</v>
      </c>
    </row>
    <row r="98" spans="1:4" ht="15.6" x14ac:dyDescent="0.3">
      <c r="A98" s="4">
        <v>97</v>
      </c>
      <c r="B98" s="5">
        <v>0.71313025954198461</v>
      </c>
      <c r="C98" s="4">
        <v>0</v>
      </c>
      <c r="D98" s="4">
        <v>0</v>
      </c>
    </row>
    <row r="99" spans="1:4" ht="15.6" x14ac:dyDescent="0.3">
      <c r="A99" s="4">
        <v>98</v>
      </c>
      <c r="B99" s="5">
        <v>0.95431820749479512</v>
      </c>
      <c r="C99" s="4">
        <v>3</v>
      </c>
      <c r="D99" s="4">
        <v>2</v>
      </c>
    </row>
    <row r="100" spans="1:4" ht="15.6" x14ac:dyDescent="0.3">
      <c r="A100" s="4">
        <v>99</v>
      </c>
      <c r="B100" s="5">
        <v>0.61335346911866762</v>
      </c>
      <c r="C100" s="4">
        <v>1</v>
      </c>
      <c r="D100" s="4">
        <v>0</v>
      </c>
    </row>
    <row r="101" spans="1:4" ht="15.6" x14ac:dyDescent="0.3">
      <c r="A101" s="4">
        <v>100</v>
      </c>
      <c r="B101" s="5">
        <v>0.1371978487161693</v>
      </c>
      <c r="C101" s="4">
        <v>0</v>
      </c>
      <c r="D101" s="4">
        <v>0</v>
      </c>
    </row>
    <row r="102" spans="1:4" ht="15.6" x14ac:dyDescent="0.3">
      <c r="A102" s="4">
        <v>101</v>
      </c>
      <c r="B102" s="5">
        <v>0.89990725746009714</v>
      </c>
      <c r="C102" s="4">
        <v>1</v>
      </c>
      <c r="D102" s="4">
        <v>0</v>
      </c>
    </row>
    <row r="103" spans="1:4" ht="15.6" x14ac:dyDescent="0.3">
      <c r="A103" s="4">
        <v>102</v>
      </c>
      <c r="B103" s="5">
        <v>5.9768390006939625E-3</v>
      </c>
      <c r="C103" s="4">
        <v>0</v>
      </c>
      <c r="D103" s="4">
        <v>0</v>
      </c>
    </row>
    <row r="104" spans="1:4" ht="15.6" x14ac:dyDescent="0.3">
      <c r="A104" s="4">
        <v>103</v>
      </c>
      <c r="B104" s="5">
        <v>0.48221292782789721</v>
      </c>
      <c r="C104" s="4">
        <v>1</v>
      </c>
      <c r="D104" s="4">
        <v>0</v>
      </c>
    </row>
    <row r="105" spans="1:4" ht="15.6" x14ac:dyDescent="0.3">
      <c r="A105" s="4">
        <v>104</v>
      </c>
      <c r="B105" s="5">
        <v>0.5376276037473976</v>
      </c>
      <c r="C105" s="4">
        <v>3</v>
      </c>
      <c r="D105" s="4">
        <v>1</v>
      </c>
    </row>
    <row r="106" spans="1:4" ht="15.6" x14ac:dyDescent="0.3">
      <c r="A106" s="4">
        <v>105</v>
      </c>
      <c r="B106" s="5">
        <v>0.73983691186675915</v>
      </c>
      <c r="C106" s="4">
        <v>2</v>
      </c>
      <c r="D106" s="4">
        <v>0</v>
      </c>
    </row>
    <row r="107" spans="1:4" ht="15.6" x14ac:dyDescent="0.3">
      <c r="A107" s="4">
        <v>106</v>
      </c>
      <c r="B107" s="5">
        <v>0.23214373698820265</v>
      </c>
      <c r="C107" s="4">
        <v>0</v>
      </c>
      <c r="D107" s="4">
        <v>0</v>
      </c>
    </row>
    <row r="108" spans="1:4" ht="15.6" x14ac:dyDescent="0.3">
      <c r="A108" s="4">
        <v>107</v>
      </c>
      <c r="B108" s="5">
        <v>1.5619361554476057E-2</v>
      </c>
      <c r="C108" s="4">
        <v>0</v>
      </c>
      <c r="D108" s="4">
        <v>0</v>
      </c>
    </row>
  </sheetData>
  <sortState ref="A2:D108">
    <sortCondition ref="A2:A108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3"/>
  <sheetViews>
    <sheetView showGridLines="0" topLeftCell="A66" workbookViewId="0">
      <selection activeCell="K97" sqref="K97"/>
    </sheetView>
  </sheetViews>
  <sheetFormatPr defaultRowHeight="14.4" x14ac:dyDescent="0.3"/>
  <cols>
    <col min="3" max="3" width="8.21875" customWidth="1"/>
    <col min="4" max="6" width="12" bestFit="1" customWidth="1"/>
    <col min="9" max="9" width="8.21875" customWidth="1"/>
    <col min="10" max="10" width="12.6640625" bestFit="1" customWidth="1"/>
    <col min="11" max="11" width="12" bestFit="1" customWidth="1"/>
    <col min="12" max="12" width="12.6640625" bestFit="1" customWidth="1"/>
    <col min="14" max="14" width="13.33203125" bestFit="1" customWidth="1"/>
  </cols>
  <sheetData>
    <row r="2" spans="2:16" ht="18" x14ac:dyDescent="0.35">
      <c r="B2" s="6" t="s">
        <v>21</v>
      </c>
      <c r="N2" t="s">
        <v>58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3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3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3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3:7" x14ac:dyDescent="0.3">
      <c r="C36" s="31">
        <v>1</v>
      </c>
      <c r="D36" s="31">
        <v>359.01698189312384</v>
      </c>
      <c r="E36" s="7">
        <v>-0.47800144688702073</v>
      </c>
      <c r="F36" s="7">
        <v>-0.43289961015511169</v>
      </c>
      <c r="G36" s="7">
        <v>-0.18571715615629736</v>
      </c>
    </row>
    <row r="37" spans="3:7" x14ac:dyDescent="0.3">
      <c r="C37" s="36"/>
      <c r="D37" s="36"/>
      <c r="E37" s="7">
        <v>-0.88341255892963311</v>
      </c>
      <c r="F37" s="7">
        <v>-0.43289961015511169</v>
      </c>
      <c r="G37" s="7">
        <v>-0.18571715615629736</v>
      </c>
    </row>
    <row r="38" spans="3:7" x14ac:dyDescent="0.3">
      <c r="C38" s="32"/>
      <c r="D38" s="32"/>
      <c r="E38" s="7">
        <v>-0.91076650300944595</v>
      </c>
      <c r="F38" s="7">
        <v>-0.43289961015511169</v>
      </c>
      <c r="G38" s="7">
        <v>-0.18571715615629736</v>
      </c>
    </row>
    <row r="39" spans="3:7" x14ac:dyDescent="0.3">
      <c r="C39" s="31">
        <v>2</v>
      </c>
      <c r="D39" s="31">
        <v>163.55380054165741</v>
      </c>
      <c r="E39" s="7">
        <v>1.1922523590192411</v>
      </c>
      <c r="F39" s="7">
        <v>0.72510684700981198</v>
      </c>
      <c r="G39" s="7">
        <v>-0.18571715615629736</v>
      </c>
    </row>
    <row r="40" spans="3:7" x14ac:dyDescent="0.3">
      <c r="C40" s="36"/>
      <c r="D40" s="36"/>
      <c r="E40" s="7">
        <v>-0.83408940122400554</v>
      </c>
      <c r="F40" s="7">
        <v>-0.43289961015511169</v>
      </c>
      <c r="G40" s="7">
        <v>-0.18571715615629736</v>
      </c>
    </row>
    <row r="41" spans="3:7" x14ac:dyDescent="0.3">
      <c r="C41" s="32"/>
      <c r="D41" s="32"/>
      <c r="E41" s="7">
        <v>1.6023935529698172</v>
      </c>
      <c r="F41" s="7">
        <v>4.199126218504583</v>
      </c>
      <c r="G41" s="7">
        <v>-0.18571715615629736</v>
      </c>
    </row>
    <row r="42" spans="3:7" x14ac:dyDescent="0.3">
      <c r="C42" s="31">
        <v>3</v>
      </c>
      <c r="D42" s="31">
        <v>196.88427306398322</v>
      </c>
      <c r="E42" s="7">
        <v>2.1550942726857727</v>
      </c>
      <c r="F42" s="7">
        <v>3.0411197613396594</v>
      </c>
      <c r="G42" s="7">
        <v>6.4381947467516421</v>
      </c>
    </row>
    <row r="43" spans="3:7" x14ac:dyDescent="0.3">
      <c r="C43" s="36"/>
      <c r="D43" s="36"/>
      <c r="E43" s="7">
        <v>-0.18020346028990736</v>
      </c>
      <c r="F43" s="7">
        <v>-0.43289961015511169</v>
      </c>
      <c r="G43" s="7">
        <v>-0.18571715615629736</v>
      </c>
    </row>
    <row r="44" spans="3:7" x14ac:dyDescent="0.3">
      <c r="C44" s="32"/>
      <c r="D44" s="32"/>
      <c r="E44" s="7">
        <v>-7.7275715066800907E-2</v>
      </c>
      <c r="F44" s="7">
        <v>-0.43289961015511169</v>
      </c>
      <c r="G44" s="7">
        <v>-0.18571715615629736</v>
      </c>
    </row>
    <row r="45" spans="3:7" x14ac:dyDescent="0.3">
      <c r="C45" s="31">
        <v>4</v>
      </c>
      <c r="D45" s="31">
        <v>202.27706855543795</v>
      </c>
      <c r="E45" s="7">
        <v>1.5359931523457404</v>
      </c>
      <c r="F45" s="7">
        <v>3.0411197613396594</v>
      </c>
      <c r="G45" s="7">
        <v>-0.18571715615629736</v>
      </c>
    </row>
    <row r="46" spans="3:7" x14ac:dyDescent="0.3">
      <c r="C46" s="36"/>
      <c r="D46" s="36"/>
      <c r="E46" s="7">
        <v>-0.92999580120406089</v>
      </c>
      <c r="F46" s="7">
        <v>-0.43289961015511169</v>
      </c>
      <c r="G46" s="7">
        <v>-0.18571715615629736</v>
      </c>
    </row>
    <row r="47" spans="3:7" x14ac:dyDescent="0.3">
      <c r="C47" s="32"/>
      <c r="D47" s="32"/>
      <c r="E47" s="7">
        <v>1.8065050682996142</v>
      </c>
      <c r="F47" s="7">
        <v>1.8831133041747359</v>
      </c>
      <c r="G47" s="7">
        <v>-0.18571715615629736</v>
      </c>
    </row>
    <row r="48" spans="3:7" x14ac:dyDescent="0.3">
      <c r="C48" s="31">
        <v>5</v>
      </c>
      <c r="D48" s="31">
        <v>289.78109372633639</v>
      </c>
      <c r="E48" s="7">
        <v>0.22210448717599113</v>
      </c>
      <c r="F48" s="7">
        <v>-0.43289961015511169</v>
      </c>
      <c r="G48" s="7">
        <v>-0.18571715615629736</v>
      </c>
    </row>
    <row r="49" spans="2:7" x14ac:dyDescent="0.3">
      <c r="C49" s="36"/>
      <c r="D49" s="36"/>
      <c r="E49" s="7">
        <v>-0.88341255892963311</v>
      </c>
      <c r="F49" s="7">
        <v>-0.43289961015511169</v>
      </c>
      <c r="G49" s="7">
        <v>-0.18571715615629736</v>
      </c>
    </row>
    <row r="50" spans="2:7" x14ac:dyDescent="0.3">
      <c r="C50" s="32"/>
      <c r="D50" s="32"/>
      <c r="E50" s="7">
        <v>-0.88341255892963311</v>
      </c>
      <c r="F50" s="7">
        <v>-0.43289961015511169</v>
      </c>
      <c r="G50" s="7">
        <v>-0.18571715615629736</v>
      </c>
    </row>
    <row r="51" spans="2:7" x14ac:dyDescent="0.3">
      <c r="C51" s="31">
        <v>6</v>
      </c>
      <c r="D51" s="31">
        <v>248.06607669388683</v>
      </c>
      <c r="E51" s="7">
        <v>1.7154227261341488</v>
      </c>
      <c r="F51" s="7">
        <v>-0.43289961015511169</v>
      </c>
      <c r="G51" s="7">
        <v>-0.18571715615629736</v>
      </c>
    </row>
    <row r="52" spans="2:7" x14ac:dyDescent="0.3">
      <c r="C52" s="36"/>
      <c r="D52" s="36"/>
      <c r="E52" s="7">
        <v>-0.90108544145106861</v>
      </c>
      <c r="F52" s="7">
        <v>-0.43289961015511169</v>
      </c>
      <c r="G52" s="7">
        <v>-0.18571715615629736</v>
      </c>
    </row>
    <row r="53" spans="2:7" x14ac:dyDescent="0.3">
      <c r="C53" s="32"/>
      <c r="D53" s="32"/>
      <c r="E53" s="7">
        <v>-0.21174500075567784</v>
      </c>
      <c r="F53" s="7">
        <v>-0.43289961015511169</v>
      </c>
      <c r="G53" s="7">
        <v>-0.18571715615629736</v>
      </c>
    </row>
    <row r="54" spans="2:7" x14ac:dyDescent="0.3">
      <c r="C54" s="31">
        <v>7</v>
      </c>
      <c r="D54" s="31">
        <v>263.59696765926969</v>
      </c>
      <c r="E54" s="7">
        <v>-0.82312792670589741</v>
      </c>
      <c r="F54" s="7">
        <v>-0.43289961015511169</v>
      </c>
      <c r="G54" s="7">
        <v>-0.18571715615629736</v>
      </c>
    </row>
    <row r="55" spans="2:7" x14ac:dyDescent="0.3">
      <c r="C55" s="36"/>
      <c r="D55" s="36"/>
      <c r="E55" s="7">
        <v>2.0312228550716549</v>
      </c>
      <c r="F55" s="7">
        <v>3.0411197613396594</v>
      </c>
      <c r="G55" s="7">
        <v>6.4381947467516421</v>
      </c>
    </row>
    <row r="56" spans="2:7" x14ac:dyDescent="0.3">
      <c r="C56" s="32"/>
      <c r="D56" s="32"/>
      <c r="E56" s="7">
        <v>-0.98225248373519469</v>
      </c>
      <c r="F56" s="7">
        <v>-0.43289961015511169</v>
      </c>
      <c r="G56" s="7">
        <v>-0.18571715615629736</v>
      </c>
    </row>
    <row r="57" spans="2:7" x14ac:dyDescent="0.3">
      <c r="B57" s="18" t="s">
        <v>47</v>
      </c>
      <c r="C57" s="31">
        <v>8</v>
      </c>
      <c r="D57" s="31">
        <v>130.361555451866</v>
      </c>
      <c r="E57" s="7">
        <v>-0.92999580120406089</v>
      </c>
      <c r="F57" s="7">
        <v>-0.43289961015511169</v>
      </c>
      <c r="G57" s="7">
        <v>-0.18571715615629736</v>
      </c>
    </row>
    <row r="58" spans="2:7" x14ac:dyDescent="0.3">
      <c r="C58" s="36"/>
      <c r="D58" s="36"/>
      <c r="E58" s="7">
        <v>2.0312228550716549</v>
      </c>
      <c r="F58" s="7">
        <v>3.0411197613396594</v>
      </c>
      <c r="G58" s="7">
        <v>6.4381947467516421</v>
      </c>
    </row>
    <row r="59" spans="2:7" x14ac:dyDescent="0.3">
      <c r="C59" s="32"/>
      <c r="D59" s="32"/>
      <c r="E59" s="7">
        <v>1.1963240462339315</v>
      </c>
      <c r="F59" s="7">
        <v>-0.43289961015511169</v>
      </c>
      <c r="G59" s="7">
        <v>-0.18571715615629736</v>
      </c>
    </row>
    <row r="60" spans="2:7" x14ac:dyDescent="0.3">
      <c r="C60" s="31">
        <v>9</v>
      </c>
      <c r="D60" s="31">
        <v>157.29795230228527</v>
      </c>
      <c r="E60" s="7">
        <v>1.0153349923406065</v>
      </c>
      <c r="F60" s="7">
        <v>1.8831133041747359</v>
      </c>
      <c r="G60" s="7">
        <v>-0.18571715615629736</v>
      </c>
    </row>
    <row r="61" spans="2:7" x14ac:dyDescent="0.3">
      <c r="C61" s="36"/>
      <c r="D61" s="36"/>
      <c r="E61" s="7">
        <v>-0.93383413347632604</v>
      </c>
      <c r="F61" s="7">
        <v>-0.43289961015511169</v>
      </c>
      <c r="G61" s="7">
        <v>-0.18571715615629736</v>
      </c>
    </row>
    <row r="62" spans="2:7" x14ac:dyDescent="0.3">
      <c r="C62" s="32"/>
      <c r="D62" s="32"/>
      <c r="E62" s="7">
        <v>1.0156008504259559</v>
      </c>
      <c r="F62" s="7">
        <v>-0.43289961015511169</v>
      </c>
      <c r="G62" s="7">
        <v>-0.18571715615629736</v>
      </c>
    </row>
    <row r="63" spans="2:7" x14ac:dyDescent="0.3">
      <c r="C63" s="31">
        <v>10</v>
      </c>
      <c r="D63" s="31">
        <v>288.59013082313112</v>
      </c>
      <c r="E63" s="7">
        <v>-0.75262680787003777</v>
      </c>
      <c r="F63" s="7">
        <v>-0.43289961015511169</v>
      </c>
      <c r="G63" s="7">
        <v>-0.18571715615629736</v>
      </c>
    </row>
    <row r="64" spans="2:7" x14ac:dyDescent="0.3">
      <c r="C64" s="36"/>
      <c r="D64" s="36"/>
      <c r="E64" s="7">
        <v>0.2053551779096886</v>
      </c>
      <c r="F64" s="7">
        <v>-0.43289961015511169</v>
      </c>
      <c r="G64" s="7">
        <v>-0.18571715615629736</v>
      </c>
    </row>
    <row r="65" spans="2:12" x14ac:dyDescent="0.3">
      <c r="C65" s="32"/>
      <c r="D65" s="32"/>
      <c r="E65" s="7">
        <v>-0.18020346028990736</v>
      </c>
      <c r="F65" s="7">
        <v>-0.43289961015511169</v>
      </c>
      <c r="G65" s="7">
        <v>-0.18571715615629736</v>
      </c>
    </row>
    <row r="67" spans="2:12" ht="18" x14ac:dyDescent="0.35">
      <c r="B67" s="17" t="s">
        <v>19</v>
      </c>
    </row>
    <row r="69" spans="2:12" ht="15.6" x14ac:dyDescent="0.3">
      <c r="C69" s="33" t="s">
        <v>48</v>
      </c>
      <c r="D69" s="34"/>
      <c r="E69" s="34"/>
      <c r="F69" s="35"/>
      <c r="I69" s="33" t="s">
        <v>49</v>
      </c>
      <c r="J69" s="34"/>
      <c r="K69" s="34"/>
      <c r="L69" s="35"/>
    </row>
    <row r="70" spans="2:12" x14ac:dyDescent="0.3">
      <c r="C70" s="8" t="s">
        <v>50</v>
      </c>
      <c r="D70" s="8" t="s">
        <v>1</v>
      </c>
      <c r="E70" s="8" t="s">
        <v>3</v>
      </c>
      <c r="F70" s="8" t="s">
        <v>2</v>
      </c>
      <c r="I70" s="8" t="s">
        <v>50</v>
      </c>
      <c r="J70" s="8" t="s">
        <v>1</v>
      </c>
      <c r="K70" s="8" t="s">
        <v>3</v>
      </c>
      <c r="L70" s="8" t="s">
        <v>2</v>
      </c>
    </row>
    <row r="71" spans="2:12" x14ac:dyDescent="0.3">
      <c r="C71" s="18" t="s">
        <v>51</v>
      </c>
      <c r="D71" s="7">
        <v>0.1305647706179919</v>
      </c>
      <c r="E71" s="7">
        <v>3.3306690738754696E-16</v>
      </c>
      <c r="F71" s="7">
        <v>5.5511151231257827E-17</v>
      </c>
      <c r="I71" s="18" t="s">
        <v>51</v>
      </c>
      <c r="J71" s="7">
        <v>-0.57075742371018579</v>
      </c>
      <c r="K71" s="7">
        <v>-0.4328996101551113</v>
      </c>
      <c r="L71" s="7">
        <v>-0.18571715615629716</v>
      </c>
    </row>
    <row r="72" spans="2:12" x14ac:dyDescent="0.3">
      <c r="C72" s="18" t="s">
        <v>52</v>
      </c>
      <c r="D72" s="7">
        <v>0.81125205187369875</v>
      </c>
      <c r="E72" s="7">
        <v>2.75</v>
      </c>
      <c r="F72" s="7">
        <v>1.5</v>
      </c>
      <c r="I72" s="18" t="s">
        <v>52</v>
      </c>
      <c r="J72" s="7">
        <v>1.5793214743640933</v>
      </c>
      <c r="K72" s="7">
        <v>2.7516181470484287</v>
      </c>
      <c r="L72" s="7">
        <v>4.7822167710246575</v>
      </c>
    </row>
    <row r="73" spans="2:12" x14ac:dyDescent="0.3">
      <c r="C73" s="18" t="s">
        <v>60</v>
      </c>
      <c r="D73" s="7">
        <v>0.74580761428534714</v>
      </c>
      <c r="E73" s="7">
        <v>1.074074074074074</v>
      </c>
      <c r="F73" s="7">
        <v>4.163336342344337E-17</v>
      </c>
      <c r="I73" s="18" t="s">
        <v>60</v>
      </c>
      <c r="J73" s="7">
        <v>1.3726029001673252</v>
      </c>
      <c r="K73" s="7">
        <v>0.81088510309610273</v>
      </c>
      <c r="L73" s="7">
        <v>-0.18571715615629722</v>
      </c>
    </row>
    <row r="75" spans="2:12" ht="15.6" x14ac:dyDescent="0.3">
      <c r="C75" s="33" t="s">
        <v>48</v>
      </c>
      <c r="D75" s="34"/>
      <c r="E75" s="34"/>
      <c r="F75" s="35"/>
      <c r="I75" s="33" t="s">
        <v>49</v>
      </c>
      <c r="J75" s="34"/>
      <c r="K75" s="34"/>
      <c r="L75" s="35"/>
    </row>
    <row r="76" spans="2:12" ht="41.4" x14ac:dyDescent="0.3">
      <c r="C76" s="19" t="s">
        <v>53</v>
      </c>
      <c r="D76" s="8" t="s">
        <v>51</v>
      </c>
      <c r="E76" s="8" t="s">
        <v>52</v>
      </c>
      <c r="F76" s="8" t="s">
        <v>60</v>
      </c>
      <c r="I76" s="19" t="s">
        <v>53</v>
      </c>
      <c r="J76" s="8" t="s">
        <v>51</v>
      </c>
      <c r="K76" s="8" t="s">
        <v>52</v>
      </c>
      <c r="L76" s="8" t="s">
        <v>60</v>
      </c>
    </row>
    <row r="77" spans="2:12" x14ac:dyDescent="0.3">
      <c r="C77" s="18" t="s">
        <v>51</v>
      </c>
      <c r="D77" s="7">
        <v>0</v>
      </c>
      <c r="E77" s="7">
        <v>3.2055943559445077</v>
      </c>
      <c r="F77" s="7">
        <v>1.2378040528621534</v>
      </c>
      <c r="I77" s="18" t="s">
        <v>51</v>
      </c>
      <c r="J77" s="7">
        <v>0</v>
      </c>
      <c r="K77" s="7">
        <v>6.2804745138185645</v>
      </c>
      <c r="L77" s="7">
        <v>2.3073035693940902</v>
      </c>
    </row>
    <row r="78" spans="2:12" x14ac:dyDescent="0.3">
      <c r="C78" s="18" t="s">
        <v>52</v>
      </c>
      <c r="D78" s="7">
        <v>3.2055943559445077</v>
      </c>
      <c r="E78" s="7">
        <v>0</v>
      </c>
      <c r="F78" s="7">
        <v>2.2501134823830391</v>
      </c>
      <c r="I78" s="18" t="s">
        <v>52</v>
      </c>
      <c r="J78" s="7">
        <v>6.2804745138185645</v>
      </c>
      <c r="K78" s="7">
        <v>0</v>
      </c>
      <c r="L78" s="7">
        <v>5.3375598190223572</v>
      </c>
    </row>
    <row r="79" spans="2:12" x14ac:dyDescent="0.3">
      <c r="C79" s="18" t="s">
        <v>60</v>
      </c>
      <c r="D79" s="7">
        <v>1.2378040528621534</v>
      </c>
      <c r="E79" s="7">
        <v>2.2501134823830391</v>
      </c>
      <c r="F79" s="7">
        <v>0</v>
      </c>
      <c r="I79" s="18" t="s">
        <v>60</v>
      </c>
      <c r="J79" s="7">
        <v>2.3073035693940902</v>
      </c>
      <c r="K79" s="7">
        <v>5.3375598190223572</v>
      </c>
      <c r="L79" s="7">
        <v>0</v>
      </c>
    </row>
    <row r="83" spans="2:15" ht="18" x14ac:dyDescent="0.35">
      <c r="B83" s="17" t="s">
        <v>54</v>
      </c>
    </row>
    <row r="85" spans="2:15" ht="15.6" x14ac:dyDescent="0.3">
      <c r="C85" s="33" t="s">
        <v>48</v>
      </c>
      <c r="D85" s="34"/>
      <c r="E85" s="35"/>
      <c r="I85" s="33" t="s">
        <v>49</v>
      </c>
      <c r="J85" s="34"/>
      <c r="K85" s="35"/>
    </row>
    <row r="86" spans="2:15" x14ac:dyDescent="0.3">
      <c r="C86" s="8" t="s">
        <v>50</v>
      </c>
      <c r="D86" s="8" t="s">
        <v>55</v>
      </c>
      <c r="E86" s="8" t="s">
        <v>56</v>
      </c>
      <c r="I86" s="8" t="s">
        <v>50</v>
      </c>
      <c r="J86" s="8" t="s">
        <v>55</v>
      </c>
      <c r="K86" s="8" t="s">
        <v>56</v>
      </c>
      <c r="M86" s="38" t="s">
        <v>70</v>
      </c>
    </row>
    <row r="87" spans="2:15" x14ac:dyDescent="0.3">
      <c r="C87" s="18" t="s">
        <v>51</v>
      </c>
      <c r="D87" s="7">
        <v>76</v>
      </c>
      <c r="E87" s="7">
        <v>0.11115511649919926</v>
      </c>
      <c r="I87" s="18" t="s">
        <v>51</v>
      </c>
      <c r="J87" s="7">
        <v>76</v>
      </c>
      <c r="K87" s="7">
        <v>0.35110435728581918</v>
      </c>
      <c r="N87">
        <f t="shared" ref="N87:O90" si="0">K77/$K87</f>
        <v>17.887771494404713</v>
      </c>
      <c r="O87">
        <f t="shared" si="0"/>
        <v>6.5715606243980966</v>
      </c>
    </row>
    <row r="88" spans="2:15" x14ac:dyDescent="0.3">
      <c r="C88" s="18" t="s">
        <v>52</v>
      </c>
      <c r="D88" s="7">
        <v>4</v>
      </c>
      <c r="E88" s="7">
        <v>0.6725701426082471</v>
      </c>
      <c r="I88" s="18" t="s">
        <v>52</v>
      </c>
      <c r="J88" s="7">
        <v>4</v>
      </c>
      <c r="K88" s="7">
        <v>1.821256502640012</v>
      </c>
      <c r="M88">
        <f t="shared" ref="M88:M90" si="1">J78/$K88</f>
        <v>3.4484294248035186</v>
      </c>
      <c r="O88">
        <f t="shared" si="0"/>
        <v>2.9307018595597429</v>
      </c>
    </row>
    <row r="89" spans="2:15" x14ac:dyDescent="0.3">
      <c r="C89" s="18" t="s">
        <v>60</v>
      </c>
      <c r="D89" s="7">
        <v>27</v>
      </c>
      <c r="E89" s="7">
        <v>0.88251100885747535</v>
      </c>
      <c r="I89" s="18" t="s">
        <v>60</v>
      </c>
      <c r="J89" s="7">
        <v>27</v>
      </c>
      <c r="K89" s="7">
        <v>1.1479277310957945</v>
      </c>
      <c r="M89">
        <f>J79/$K89</f>
        <v>2.0099728466282221</v>
      </c>
      <c r="N89">
        <f>K79/$K89</f>
        <v>4.6497350612195794</v>
      </c>
    </row>
    <row r="90" spans="2:15" x14ac:dyDescent="0.3">
      <c r="C90" s="18" t="s">
        <v>57</v>
      </c>
      <c r="D90" s="7">
        <v>107</v>
      </c>
      <c r="E90" s="7">
        <v>0.32678380059368195</v>
      </c>
      <c r="I90" s="18" t="s">
        <v>57</v>
      </c>
      <c r="J90" s="7">
        <v>107</v>
      </c>
      <c r="K90" s="7">
        <v>0.60713089629783878</v>
      </c>
    </row>
    <row r="92" spans="2:15" x14ac:dyDescent="0.3">
      <c r="M92" t="s">
        <v>74</v>
      </c>
      <c r="N92" s="37">
        <f>MIN(M87:O89)</f>
        <v>2.0099728466282221</v>
      </c>
    </row>
    <row r="93" spans="2:15" x14ac:dyDescent="0.3">
      <c r="M93" t="s">
        <v>75</v>
      </c>
      <c r="N93" s="37">
        <f>AVERAGE(M87:O89)</f>
        <v>6.2496952185023114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69:F69"/>
    <mergeCell ref="I69:L69"/>
    <mergeCell ref="C75:F75"/>
    <mergeCell ref="I75:L75"/>
    <mergeCell ref="C85:E85"/>
    <mergeCell ref="I85:K85"/>
    <mergeCell ref="C57:C59"/>
    <mergeCell ref="D57:D59"/>
    <mergeCell ref="C60:C62"/>
    <mergeCell ref="D60:D62"/>
    <mergeCell ref="C63:C65"/>
    <mergeCell ref="D63:D65"/>
    <mergeCell ref="C48:C50"/>
    <mergeCell ref="D48:D50"/>
    <mergeCell ref="C51:C53"/>
    <mergeCell ref="D51:D53"/>
    <mergeCell ref="C54:C56"/>
    <mergeCell ref="D54:D56"/>
    <mergeCell ref="C39:C41"/>
    <mergeCell ref="D39:D41"/>
    <mergeCell ref="C42:C44"/>
    <mergeCell ref="D42:D44"/>
    <mergeCell ref="C45:C47"/>
    <mergeCell ref="D45:D47"/>
    <mergeCell ref="C32:J32"/>
    <mergeCell ref="E34:G34"/>
    <mergeCell ref="C34:C35"/>
    <mergeCell ref="D34:D35"/>
    <mergeCell ref="C36:C38"/>
    <mergeCell ref="D36:D38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1'!$B$11:$C$11" display="Predicted Clusters"/>
    <hyperlink ref="D5" location="'KMC_Output1'!$B$8:$B$8" display="Inputs"/>
    <hyperlink ref="F5" location="'KMC_Output1'!$B$30:$B$30" display="Random Starts Summ."/>
    <hyperlink ref="H5" location="'KMC_Output1'!$B$67:$B$67" display="Cluster Centers"/>
    <hyperlink ref="J5" location="'KMC_Output1'!$B$83:$B$83" display="Data Summ.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58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59</v>
      </c>
      <c r="G10" s="8" t="s">
        <v>1</v>
      </c>
      <c r="H10" s="8" t="s">
        <v>3</v>
      </c>
      <c r="I10" s="8" t="s">
        <v>2</v>
      </c>
    </row>
    <row r="11" spans="2:16" x14ac:dyDescent="0.3">
      <c r="B11" s="7">
        <v>1</v>
      </c>
      <c r="C11" s="7">
        <v>1</v>
      </c>
      <c r="D11" s="7">
        <v>0.41241340314128228</v>
      </c>
      <c r="E11" s="7">
        <v>6.4333418721974711</v>
      </c>
      <c r="F11" s="7">
        <v>2.6639576321385858</v>
      </c>
      <c r="G11" s="7">
        <v>0</v>
      </c>
      <c r="H11" s="7">
        <v>0</v>
      </c>
      <c r="I11" s="7">
        <v>0</v>
      </c>
    </row>
    <row r="12" spans="2:16" x14ac:dyDescent="0.3">
      <c r="B12" s="7">
        <v>2</v>
      </c>
      <c r="C12" s="7">
        <v>3</v>
      </c>
      <c r="D12" s="7">
        <v>1.5863582741361415</v>
      </c>
      <c r="E12" s="7">
        <v>5.9278412421920885</v>
      </c>
      <c r="F12" s="7">
        <v>1.2940057482240739</v>
      </c>
      <c r="G12" s="7">
        <v>0.63278536433032606</v>
      </c>
      <c r="H12" s="7">
        <v>0</v>
      </c>
      <c r="I12" s="7">
        <v>0</v>
      </c>
    </row>
    <row r="13" spans="2:16" x14ac:dyDescent="0.3">
      <c r="B13" s="7">
        <v>3</v>
      </c>
      <c r="C13" s="7">
        <v>1</v>
      </c>
      <c r="D13" s="7">
        <v>0.40135976112583521</v>
      </c>
      <c r="E13" s="7">
        <v>6.4289470430577609</v>
      </c>
      <c r="F13" s="7">
        <v>2.6541877646345045</v>
      </c>
      <c r="G13" s="7">
        <v>3.499440666204025E-3</v>
      </c>
      <c r="H13" s="7">
        <v>0</v>
      </c>
      <c r="I13" s="7">
        <v>0</v>
      </c>
    </row>
    <row r="14" spans="2:16" x14ac:dyDescent="0.3">
      <c r="B14" s="7">
        <v>4</v>
      </c>
      <c r="C14" s="7">
        <v>1</v>
      </c>
      <c r="D14" s="7">
        <v>0.41167513813382434</v>
      </c>
      <c r="E14" s="7">
        <v>6.4330478463018412</v>
      </c>
      <c r="F14" s="7">
        <v>2.6633047967231143</v>
      </c>
      <c r="G14" s="7">
        <v>2.3372519083969466E-4</v>
      </c>
      <c r="H14" s="7">
        <v>0</v>
      </c>
      <c r="I14" s="7">
        <v>0</v>
      </c>
    </row>
    <row r="15" spans="2:16" x14ac:dyDescent="0.3">
      <c r="B15" s="7">
        <v>5</v>
      </c>
      <c r="C15" s="7">
        <v>1</v>
      </c>
      <c r="D15" s="7">
        <v>0.41103106604210621</v>
      </c>
      <c r="E15" s="7">
        <v>6.4327913924731357</v>
      </c>
      <c r="F15" s="7">
        <v>2.662735290982758</v>
      </c>
      <c r="G15" s="7">
        <v>4.3763011797362934E-4</v>
      </c>
      <c r="H15" s="7">
        <v>0</v>
      </c>
      <c r="I15" s="7">
        <v>0</v>
      </c>
    </row>
    <row r="16" spans="2:16" x14ac:dyDescent="0.3">
      <c r="B16" s="7">
        <v>6</v>
      </c>
      <c r="C16" s="7">
        <v>1</v>
      </c>
      <c r="D16" s="7">
        <v>0.31991097963480025</v>
      </c>
      <c r="E16" s="7">
        <v>6.3970595469141571</v>
      </c>
      <c r="F16" s="7">
        <v>2.5825176487721668</v>
      </c>
      <c r="G16" s="7">
        <v>2.9285075641915334E-2</v>
      </c>
      <c r="H16" s="7">
        <v>0</v>
      </c>
      <c r="I16" s="7">
        <v>0</v>
      </c>
    </row>
    <row r="17" spans="2:9" x14ac:dyDescent="0.3">
      <c r="B17" s="7">
        <v>7</v>
      </c>
      <c r="C17" s="7">
        <v>1</v>
      </c>
      <c r="D17" s="7">
        <v>0.79286191088617686</v>
      </c>
      <c r="E17" s="7">
        <v>6.0550440792030731</v>
      </c>
      <c r="F17" s="7">
        <v>1.6942983831701499</v>
      </c>
      <c r="G17" s="7">
        <v>0.38157463775156142</v>
      </c>
      <c r="H17" s="7">
        <v>0</v>
      </c>
      <c r="I17" s="7">
        <v>0</v>
      </c>
    </row>
    <row r="18" spans="2:9" x14ac:dyDescent="0.3">
      <c r="B18" s="7">
        <v>8</v>
      </c>
      <c r="C18" s="7">
        <v>3</v>
      </c>
      <c r="D18" s="7">
        <v>2.8055597760630651</v>
      </c>
      <c r="E18" s="7">
        <v>5.3806523204833381</v>
      </c>
      <c r="F18" s="7">
        <v>0.61804419511414066</v>
      </c>
      <c r="G18" s="7">
        <v>0.93957877238029153</v>
      </c>
      <c r="H18" s="7">
        <v>1</v>
      </c>
      <c r="I18" s="7">
        <v>0</v>
      </c>
    </row>
    <row r="19" spans="2:9" x14ac:dyDescent="0.3">
      <c r="B19" s="7">
        <v>9</v>
      </c>
      <c r="C19" s="7">
        <v>1</v>
      </c>
      <c r="D19" s="7">
        <v>0.34000907929926089</v>
      </c>
      <c r="E19" s="7">
        <v>6.4048465232072882</v>
      </c>
      <c r="F19" s="7">
        <v>2.6001492734612857</v>
      </c>
      <c r="G19" s="7">
        <v>2.2922276197085357E-2</v>
      </c>
      <c r="H19" s="7">
        <v>0</v>
      </c>
      <c r="I19" s="7">
        <v>0</v>
      </c>
    </row>
    <row r="20" spans="2:9" x14ac:dyDescent="0.3">
      <c r="B20" s="7">
        <v>10</v>
      </c>
      <c r="C20" s="7">
        <v>1</v>
      </c>
      <c r="D20" s="7">
        <v>0.15917454685550145</v>
      </c>
      <c r="E20" s="7">
        <v>6.336731990837257</v>
      </c>
      <c r="F20" s="7">
        <v>2.442878076279225</v>
      </c>
      <c r="G20" s="7">
        <v>8.017215961138098E-2</v>
      </c>
      <c r="H20" s="7">
        <v>0</v>
      </c>
      <c r="I20" s="7">
        <v>0</v>
      </c>
    </row>
    <row r="21" spans="2:9" x14ac:dyDescent="0.3">
      <c r="B21" s="7">
        <v>11</v>
      </c>
      <c r="C21" s="7">
        <v>1</v>
      </c>
      <c r="D21" s="7">
        <v>0.42323419454994582</v>
      </c>
      <c r="E21" s="7">
        <v>6.1484561867895167</v>
      </c>
      <c r="F21" s="7">
        <v>1.9641241971886123</v>
      </c>
      <c r="G21" s="7">
        <v>0.26455526439972238</v>
      </c>
      <c r="H21" s="7">
        <v>0</v>
      </c>
      <c r="I21" s="7">
        <v>0</v>
      </c>
    </row>
    <row r="22" spans="2:9" x14ac:dyDescent="0.3">
      <c r="B22" s="7">
        <v>12</v>
      </c>
      <c r="C22" s="7">
        <v>1</v>
      </c>
      <c r="D22" s="7">
        <v>0.31265513521944777</v>
      </c>
      <c r="E22" s="7">
        <v>6.3942614717826034</v>
      </c>
      <c r="F22" s="7">
        <v>2.5761611293942517</v>
      </c>
      <c r="G22" s="7">
        <v>3.1582182512144341E-2</v>
      </c>
      <c r="H22" s="7">
        <v>0</v>
      </c>
      <c r="I22" s="7">
        <v>0</v>
      </c>
    </row>
    <row r="23" spans="2:9" x14ac:dyDescent="0.3">
      <c r="B23" s="7">
        <v>13</v>
      </c>
      <c r="C23" s="7">
        <v>1</v>
      </c>
      <c r="D23" s="7">
        <v>0.31641064234635258</v>
      </c>
      <c r="E23" s="7">
        <v>6.3957088351319298</v>
      </c>
      <c r="F23" s="7">
        <v>2.5794505679903508</v>
      </c>
      <c r="G23" s="7">
        <v>3.0393237335183898E-2</v>
      </c>
      <c r="H23" s="7">
        <v>0</v>
      </c>
      <c r="I23" s="7">
        <v>0</v>
      </c>
    </row>
    <row r="24" spans="2:9" x14ac:dyDescent="0.3">
      <c r="B24" s="7">
        <v>14</v>
      </c>
      <c r="C24" s="7">
        <v>3</v>
      </c>
      <c r="D24" s="7">
        <v>2.5082202316036462</v>
      </c>
      <c r="E24" s="7">
        <v>5.365884277518278</v>
      </c>
      <c r="F24" s="7">
        <v>0.29431910262279304</v>
      </c>
      <c r="G24" s="7">
        <v>0.83494014365024283</v>
      </c>
      <c r="H24" s="7">
        <v>1</v>
      </c>
      <c r="I24" s="7">
        <v>0</v>
      </c>
    </row>
    <row r="25" spans="2:9" x14ac:dyDescent="0.3">
      <c r="B25" s="7">
        <v>15</v>
      </c>
      <c r="C25" s="7">
        <v>3</v>
      </c>
      <c r="D25" s="7">
        <v>2.6196125228637621</v>
      </c>
      <c r="E25" s="7">
        <v>5.3690771730812132</v>
      </c>
      <c r="F25" s="7">
        <v>0.4153574968185228</v>
      </c>
      <c r="G25" s="7">
        <v>0.87446978001387921</v>
      </c>
      <c r="H25" s="7">
        <v>1</v>
      </c>
      <c r="I25" s="7">
        <v>0</v>
      </c>
    </row>
    <row r="26" spans="2:9" x14ac:dyDescent="0.3">
      <c r="B26" s="7">
        <v>16</v>
      </c>
      <c r="C26" s="7">
        <v>1</v>
      </c>
      <c r="D26" s="7">
        <v>1.0387334918643376</v>
      </c>
      <c r="E26" s="7">
        <v>6.0047156021483801</v>
      </c>
      <c r="F26" s="7">
        <v>1.5379694789284986</v>
      </c>
      <c r="G26" s="7">
        <v>0.45941441290770296</v>
      </c>
      <c r="H26" s="7">
        <v>0</v>
      </c>
      <c r="I26" s="7">
        <v>0</v>
      </c>
    </row>
    <row r="27" spans="2:9" x14ac:dyDescent="0.3">
      <c r="B27" s="7">
        <v>17</v>
      </c>
      <c r="C27" s="7">
        <v>1</v>
      </c>
      <c r="D27" s="7">
        <v>0.15262283581337063</v>
      </c>
      <c r="E27" s="7">
        <v>6.2298757268057194</v>
      </c>
      <c r="F27" s="7">
        <v>2.1803075847402065</v>
      </c>
      <c r="G27" s="7">
        <v>0.17888319430950728</v>
      </c>
      <c r="H27" s="7">
        <v>0</v>
      </c>
      <c r="I27" s="7">
        <v>0</v>
      </c>
    </row>
    <row r="28" spans="2:9" x14ac:dyDescent="0.3">
      <c r="B28" s="7">
        <v>18</v>
      </c>
      <c r="C28" s="7">
        <v>1</v>
      </c>
      <c r="D28" s="7">
        <v>0.23293055251926426</v>
      </c>
      <c r="E28" s="7">
        <v>6.3639810568855699</v>
      </c>
      <c r="F28" s="7">
        <v>2.5066396613006123</v>
      </c>
      <c r="G28" s="7">
        <v>5.6821958362248438E-2</v>
      </c>
      <c r="H28" s="7">
        <v>0</v>
      </c>
      <c r="I28" s="7">
        <v>0</v>
      </c>
    </row>
    <row r="29" spans="2:9" x14ac:dyDescent="0.3">
      <c r="B29" s="7">
        <v>19</v>
      </c>
      <c r="C29" s="7">
        <v>1</v>
      </c>
      <c r="D29" s="7">
        <v>0.18093359719104574</v>
      </c>
      <c r="E29" s="7">
        <v>6.2208563772820513</v>
      </c>
      <c r="F29" s="7">
        <v>2.1571157548579016</v>
      </c>
      <c r="G29" s="7">
        <v>0.18784601665510059</v>
      </c>
      <c r="H29" s="7">
        <v>0</v>
      </c>
      <c r="I29" s="7">
        <v>0</v>
      </c>
    </row>
    <row r="30" spans="2:9" x14ac:dyDescent="0.3">
      <c r="B30" s="7">
        <v>20</v>
      </c>
      <c r="C30" s="7">
        <v>1</v>
      </c>
      <c r="D30" s="7">
        <v>0.37506450368304789</v>
      </c>
      <c r="E30" s="7">
        <v>6.4185566952562478</v>
      </c>
      <c r="F30" s="7">
        <v>2.6309872850256451</v>
      </c>
      <c r="G30" s="7">
        <v>1.1824180430256768E-2</v>
      </c>
      <c r="H30" s="7">
        <v>0</v>
      </c>
      <c r="I30" s="7">
        <v>0</v>
      </c>
    </row>
    <row r="31" spans="2:9" x14ac:dyDescent="0.3">
      <c r="B31" s="7">
        <v>21</v>
      </c>
      <c r="C31" s="7">
        <v>1</v>
      </c>
      <c r="D31" s="7">
        <v>0.94185926411387388</v>
      </c>
      <c r="E31" s="7">
        <v>6.0233973415895168</v>
      </c>
      <c r="F31" s="7">
        <v>1.5968734407037692</v>
      </c>
      <c r="G31" s="7">
        <v>0.42874528036086046</v>
      </c>
      <c r="H31" s="7">
        <v>0</v>
      </c>
      <c r="I31" s="7">
        <v>0</v>
      </c>
    </row>
    <row r="32" spans="2:9" x14ac:dyDescent="0.3">
      <c r="B32" s="7">
        <v>22</v>
      </c>
      <c r="C32" s="7">
        <v>1</v>
      </c>
      <c r="D32" s="7">
        <v>8.2103262434735216E-2</v>
      </c>
      <c r="E32" s="7">
        <v>6.252842879873044</v>
      </c>
      <c r="F32" s="7">
        <v>2.2385884529515474</v>
      </c>
      <c r="G32" s="7">
        <v>0.15655760582928518</v>
      </c>
      <c r="H32" s="7">
        <v>0</v>
      </c>
      <c r="I32" s="7">
        <v>0</v>
      </c>
    </row>
    <row r="33" spans="2:9" x14ac:dyDescent="0.3">
      <c r="B33" s="7">
        <v>23</v>
      </c>
      <c r="C33" s="7">
        <v>1</v>
      </c>
      <c r="D33" s="7">
        <v>0.41241340314128228</v>
      </c>
      <c r="E33" s="7">
        <v>6.4333418721974711</v>
      </c>
      <c r="F33" s="7">
        <v>2.6639576321385858</v>
      </c>
      <c r="G33" s="7">
        <v>0</v>
      </c>
      <c r="H33" s="7">
        <v>0</v>
      </c>
      <c r="I33" s="7">
        <v>0</v>
      </c>
    </row>
    <row r="34" spans="2:9" x14ac:dyDescent="0.3">
      <c r="B34" s="7">
        <v>24</v>
      </c>
      <c r="C34" s="7">
        <v>1</v>
      </c>
      <c r="D34" s="7">
        <v>0.37662977727371827</v>
      </c>
      <c r="E34" s="7">
        <v>6.4191726554797599</v>
      </c>
      <c r="F34" s="7">
        <v>2.6323667074245374</v>
      </c>
      <c r="G34" s="7">
        <v>1.1328634975711311E-2</v>
      </c>
      <c r="H34" s="7">
        <v>0</v>
      </c>
      <c r="I34" s="7">
        <v>0</v>
      </c>
    </row>
    <row r="35" spans="2:9" x14ac:dyDescent="0.3">
      <c r="B35" s="7">
        <v>25</v>
      </c>
      <c r="C35" s="7">
        <v>1</v>
      </c>
      <c r="D35" s="7">
        <v>8.5780712040765733E-2</v>
      </c>
      <c r="E35" s="7">
        <v>6.2516276162005591</v>
      </c>
      <c r="F35" s="7">
        <v>2.2355317996461062</v>
      </c>
      <c r="G35" s="7">
        <v>0.15772183900069395</v>
      </c>
      <c r="H35" s="7">
        <v>0</v>
      </c>
      <c r="I35" s="7">
        <v>0</v>
      </c>
    </row>
    <row r="36" spans="2:9" x14ac:dyDescent="0.3">
      <c r="B36" s="7">
        <v>26</v>
      </c>
      <c r="C36" s="7">
        <v>1</v>
      </c>
      <c r="D36" s="7">
        <v>0.20054030255883321</v>
      </c>
      <c r="E36" s="7">
        <v>6.3519234470485628</v>
      </c>
      <c r="F36" s="7">
        <v>2.4785702146502842</v>
      </c>
      <c r="G36" s="7">
        <v>6.7076294240111023E-2</v>
      </c>
      <c r="H36" s="7">
        <v>0</v>
      </c>
      <c r="I36" s="7">
        <v>0</v>
      </c>
    </row>
    <row r="37" spans="2:9" x14ac:dyDescent="0.3">
      <c r="B37" s="7">
        <v>27</v>
      </c>
      <c r="C37" s="7">
        <v>1</v>
      </c>
      <c r="D37" s="7">
        <v>3.5020031160544668E-2</v>
      </c>
      <c r="E37" s="7">
        <v>6.2685719953822527</v>
      </c>
      <c r="F37" s="7">
        <v>2.2778856612491487</v>
      </c>
      <c r="G37" s="7">
        <v>0.14165166134628729</v>
      </c>
      <c r="H37" s="7">
        <v>0</v>
      </c>
      <c r="I37" s="7">
        <v>0</v>
      </c>
    </row>
    <row r="38" spans="2:9" x14ac:dyDescent="0.3">
      <c r="B38" s="7">
        <v>28</v>
      </c>
      <c r="C38" s="7">
        <v>1</v>
      </c>
      <c r="D38" s="7">
        <v>0.9985868561019573</v>
      </c>
      <c r="E38" s="7">
        <v>6.0122753407928542</v>
      </c>
      <c r="F38" s="7">
        <v>1.5619210346013179</v>
      </c>
      <c r="G38" s="7">
        <v>0.44670450520471894</v>
      </c>
      <c r="H38" s="7">
        <v>0</v>
      </c>
      <c r="I38" s="7">
        <v>0</v>
      </c>
    </row>
    <row r="39" spans="2:9" x14ac:dyDescent="0.3">
      <c r="B39" s="7">
        <v>29</v>
      </c>
      <c r="C39" s="7">
        <v>1</v>
      </c>
      <c r="D39" s="7">
        <v>0.41155067354261959</v>
      </c>
      <c r="E39" s="7">
        <v>6.4329982833016848</v>
      </c>
      <c r="F39" s="7">
        <v>2.6631947391596587</v>
      </c>
      <c r="G39" s="7">
        <v>2.7312907702984034E-4</v>
      </c>
      <c r="H39" s="7">
        <v>0</v>
      </c>
      <c r="I39" s="7">
        <v>0</v>
      </c>
    </row>
    <row r="40" spans="2:9" x14ac:dyDescent="0.3">
      <c r="B40" s="7">
        <v>30</v>
      </c>
      <c r="C40" s="7">
        <v>1</v>
      </c>
      <c r="D40" s="7">
        <v>0.39849769367530802</v>
      </c>
      <c r="E40" s="7">
        <v>6.4278117189907009</v>
      </c>
      <c r="F40" s="7">
        <v>2.651659741990632</v>
      </c>
      <c r="G40" s="7">
        <v>4.4055343511450375E-3</v>
      </c>
      <c r="H40" s="7">
        <v>0</v>
      </c>
      <c r="I40" s="7">
        <v>0</v>
      </c>
    </row>
    <row r="41" spans="2:9" x14ac:dyDescent="0.3">
      <c r="B41" s="7">
        <v>31</v>
      </c>
      <c r="C41" s="7">
        <v>1</v>
      </c>
      <c r="D41" s="7">
        <v>2.7471787614484749E-2</v>
      </c>
      <c r="E41" s="7">
        <v>6.2899322603287118</v>
      </c>
      <c r="F41" s="7">
        <v>2.3304891384869006</v>
      </c>
      <c r="G41" s="7">
        <v>0.12186755655794586</v>
      </c>
      <c r="H41" s="7">
        <v>0</v>
      </c>
      <c r="I41" s="7">
        <v>0</v>
      </c>
    </row>
    <row r="42" spans="2:9" x14ac:dyDescent="0.3">
      <c r="B42" s="7">
        <v>32</v>
      </c>
      <c r="C42" s="7">
        <v>1</v>
      </c>
      <c r="D42" s="7">
        <v>0.33032801774088255</v>
      </c>
      <c r="E42" s="7">
        <v>6.4010889166456613</v>
      </c>
      <c r="F42" s="7">
        <v>2.591651806807544</v>
      </c>
      <c r="G42" s="7">
        <v>2.5987175572519085E-2</v>
      </c>
      <c r="H42" s="7">
        <v>0</v>
      </c>
      <c r="I42" s="7">
        <v>0</v>
      </c>
    </row>
    <row r="43" spans="2:9" x14ac:dyDescent="0.3">
      <c r="B43" s="7">
        <v>33</v>
      </c>
      <c r="C43" s="7">
        <v>1</v>
      </c>
      <c r="D43" s="7">
        <v>5.4002879337484821E-2</v>
      </c>
      <c r="E43" s="7">
        <v>6.262192549507219</v>
      </c>
      <c r="F43" s="7">
        <v>2.2620061817236974</v>
      </c>
      <c r="G43" s="7">
        <v>0.14766138653712699</v>
      </c>
      <c r="H43" s="7">
        <v>0</v>
      </c>
      <c r="I43" s="7">
        <v>0</v>
      </c>
    </row>
    <row r="44" spans="2:9" x14ac:dyDescent="0.3">
      <c r="B44" s="7">
        <v>34</v>
      </c>
      <c r="C44" s="7">
        <v>1</v>
      </c>
      <c r="D44" s="7">
        <v>0.48288344600659927</v>
      </c>
      <c r="E44" s="7">
        <v>6.131970444007</v>
      </c>
      <c r="F44" s="7">
        <v>1.91833081706805</v>
      </c>
      <c r="G44" s="7">
        <v>0.28343944899375428</v>
      </c>
      <c r="H44" s="7">
        <v>0</v>
      </c>
      <c r="I44" s="7">
        <v>0</v>
      </c>
    </row>
    <row r="45" spans="2:9" x14ac:dyDescent="0.3">
      <c r="B45" s="7">
        <v>35</v>
      </c>
      <c r="C45" s="7">
        <v>3</v>
      </c>
      <c r="D45" s="7">
        <v>3.3189294622301446</v>
      </c>
      <c r="E45" s="7">
        <v>5.0483938586726866</v>
      </c>
      <c r="F45" s="7">
        <v>1.1566954684350683</v>
      </c>
      <c r="G45" s="7">
        <v>0.88317545107564188</v>
      </c>
      <c r="H45" s="7">
        <v>2</v>
      </c>
      <c r="I45" s="7">
        <v>0</v>
      </c>
    </row>
    <row r="46" spans="2:9" x14ac:dyDescent="0.3">
      <c r="B46" s="7">
        <v>36</v>
      </c>
      <c r="C46" s="7">
        <v>3</v>
      </c>
      <c r="D46" s="7">
        <v>2.7239057427821951</v>
      </c>
      <c r="E46" s="7">
        <v>5.0938925679080072</v>
      </c>
      <c r="F46" s="7">
        <v>1.1871553180661683</v>
      </c>
      <c r="G46" s="7">
        <v>0.58448343164469119</v>
      </c>
      <c r="H46" s="7">
        <v>2</v>
      </c>
      <c r="I46" s="7">
        <v>0</v>
      </c>
    </row>
    <row r="47" spans="2:9" x14ac:dyDescent="0.3">
      <c r="B47" s="7">
        <v>37</v>
      </c>
      <c r="C47" s="7">
        <v>1</v>
      </c>
      <c r="D47" s="7">
        <v>0.395484226199245</v>
      </c>
      <c r="E47" s="7">
        <v>6.4266174983766877</v>
      </c>
      <c r="F47" s="7">
        <v>2.6489987244883966</v>
      </c>
      <c r="G47" s="7">
        <v>5.3595593337959751E-3</v>
      </c>
      <c r="H47" s="7">
        <v>0</v>
      </c>
      <c r="I47" s="7">
        <v>0</v>
      </c>
    </row>
    <row r="48" spans="2:9" x14ac:dyDescent="0.3">
      <c r="B48" s="7">
        <v>38</v>
      </c>
      <c r="C48" s="7">
        <v>1</v>
      </c>
      <c r="D48" s="7">
        <v>1.0754337212851546E-2</v>
      </c>
      <c r="E48" s="7">
        <v>6.2768009708357946</v>
      </c>
      <c r="F48" s="7">
        <v>2.2982528826500972</v>
      </c>
      <c r="G48" s="7">
        <v>0.13396945523941706</v>
      </c>
      <c r="H48" s="7">
        <v>0</v>
      </c>
      <c r="I48" s="7">
        <v>0</v>
      </c>
    </row>
    <row r="49" spans="2:9" x14ac:dyDescent="0.3">
      <c r="B49" s="7">
        <v>39</v>
      </c>
      <c r="C49" s="7">
        <v>1</v>
      </c>
      <c r="D49" s="7">
        <v>0.40624255169005452</v>
      </c>
      <c r="E49" s="7">
        <v>6.4308864245378698</v>
      </c>
      <c r="F49" s="7">
        <v>2.6585022260274265</v>
      </c>
      <c r="G49" s="7">
        <v>1.9536120749479528E-3</v>
      </c>
      <c r="H49" s="7">
        <v>0</v>
      </c>
      <c r="I49" s="7">
        <v>0</v>
      </c>
    </row>
    <row r="50" spans="2:9" x14ac:dyDescent="0.3">
      <c r="B50" s="7">
        <v>40</v>
      </c>
      <c r="C50" s="7">
        <v>1</v>
      </c>
      <c r="D50" s="7">
        <v>4.8581073032025766E-2</v>
      </c>
      <c r="E50" s="7">
        <v>6.2972713550652575</v>
      </c>
      <c r="F50" s="7">
        <v>2.3483677185737601</v>
      </c>
      <c r="G50" s="7">
        <v>0.11518462873004859</v>
      </c>
      <c r="H50" s="7">
        <v>0</v>
      </c>
      <c r="I50" s="7">
        <v>0</v>
      </c>
    </row>
    <row r="51" spans="2:9" x14ac:dyDescent="0.3">
      <c r="B51" s="7">
        <v>41</v>
      </c>
      <c r="C51" s="7">
        <v>1</v>
      </c>
      <c r="D51" s="7">
        <v>0.26330309338148195</v>
      </c>
      <c r="E51" s="7">
        <v>6.3754163383627906</v>
      </c>
      <c r="F51" s="7">
        <v>2.53305425326552</v>
      </c>
      <c r="G51" s="7">
        <v>4.720640319222761E-2</v>
      </c>
      <c r="H51" s="7">
        <v>0</v>
      </c>
      <c r="I51" s="7">
        <v>0</v>
      </c>
    </row>
    <row r="52" spans="2:9" x14ac:dyDescent="0.3">
      <c r="B52" s="7">
        <v>42</v>
      </c>
      <c r="C52" s="7">
        <v>1</v>
      </c>
      <c r="D52" s="7">
        <v>0.1740852038282123</v>
      </c>
      <c r="E52" s="7">
        <v>6.2230275534084267</v>
      </c>
      <c r="F52" s="7">
        <v>2.1627146976295477</v>
      </c>
      <c r="G52" s="7">
        <v>0.18567790353920888</v>
      </c>
      <c r="H52" s="7">
        <v>0</v>
      </c>
      <c r="I52" s="7">
        <v>0</v>
      </c>
    </row>
    <row r="53" spans="2:9" x14ac:dyDescent="0.3">
      <c r="B53" s="7">
        <v>43</v>
      </c>
      <c r="C53" s="7">
        <v>1</v>
      </c>
      <c r="D53" s="7">
        <v>0.30725456748411423</v>
      </c>
      <c r="E53" s="7">
        <v>6.3921833994131818</v>
      </c>
      <c r="F53" s="7">
        <v>2.5714330250146724</v>
      </c>
      <c r="G53" s="7">
        <v>3.3291932685634976E-2</v>
      </c>
      <c r="H53" s="7">
        <v>0</v>
      </c>
      <c r="I53" s="7">
        <v>0</v>
      </c>
    </row>
    <row r="54" spans="2:9" x14ac:dyDescent="0.3">
      <c r="B54" s="7">
        <v>44</v>
      </c>
      <c r="C54" s="7">
        <v>3</v>
      </c>
      <c r="D54" s="7">
        <v>2.5070039228741505</v>
      </c>
      <c r="E54" s="7">
        <v>5.9117608480137829</v>
      </c>
      <c r="F54" s="7">
        <v>1.3655381794762425</v>
      </c>
      <c r="G54" s="7">
        <v>0.92424991672449686</v>
      </c>
      <c r="H54" s="7">
        <v>0</v>
      </c>
      <c r="I54" s="7">
        <v>0</v>
      </c>
    </row>
    <row r="55" spans="2:9" x14ac:dyDescent="0.3">
      <c r="B55" s="7">
        <v>45</v>
      </c>
      <c r="C55" s="7">
        <v>1</v>
      </c>
      <c r="D55" s="7">
        <v>0.77611260161987439</v>
      </c>
      <c r="E55" s="7">
        <v>6.058820366587284</v>
      </c>
      <c r="F55" s="7">
        <v>1.7057161715927556</v>
      </c>
      <c r="G55" s="7">
        <v>0.37627202220680078</v>
      </c>
      <c r="H55" s="7">
        <v>0</v>
      </c>
      <c r="I55" s="7">
        <v>0</v>
      </c>
    </row>
    <row r="56" spans="2:9" x14ac:dyDescent="0.3">
      <c r="B56" s="7">
        <v>46</v>
      </c>
      <c r="C56" s="7">
        <v>1</v>
      </c>
      <c r="D56" s="7">
        <v>0.33998003515010033</v>
      </c>
      <c r="E56" s="7">
        <v>6.4048352314256123</v>
      </c>
      <c r="F56" s="7">
        <v>2.60012376783909</v>
      </c>
      <c r="G56" s="7">
        <v>2.2931471200555168E-2</v>
      </c>
      <c r="H56" s="7">
        <v>0</v>
      </c>
      <c r="I56" s="7">
        <v>0</v>
      </c>
    </row>
    <row r="57" spans="2:9" x14ac:dyDescent="0.3">
      <c r="B57" s="7">
        <v>47</v>
      </c>
      <c r="C57" s="7">
        <v>3</v>
      </c>
      <c r="D57" s="7">
        <v>1.9257280128865102</v>
      </c>
      <c r="E57" s="7">
        <v>5.9052395523352628</v>
      </c>
      <c r="F57" s="7">
        <v>1.2439096877620539</v>
      </c>
      <c r="G57" s="7">
        <v>0.74022545176960441</v>
      </c>
      <c r="H57" s="7">
        <v>0</v>
      </c>
      <c r="I57" s="7">
        <v>0</v>
      </c>
    </row>
    <row r="58" spans="2:9" x14ac:dyDescent="0.3">
      <c r="B58" s="7">
        <v>48</v>
      </c>
      <c r="C58" s="7">
        <v>1</v>
      </c>
      <c r="D58" s="7">
        <v>0.22917013967116345</v>
      </c>
      <c r="E58" s="7">
        <v>6.3625739158294152</v>
      </c>
      <c r="F58" s="7">
        <v>2.5033755267567086</v>
      </c>
      <c r="G58" s="7">
        <v>5.801245662734212E-2</v>
      </c>
      <c r="H58" s="7">
        <v>0</v>
      </c>
      <c r="I58" s="7">
        <v>0</v>
      </c>
    </row>
    <row r="59" spans="2:9" x14ac:dyDescent="0.3">
      <c r="B59" s="7">
        <v>49</v>
      </c>
      <c r="C59" s="7">
        <v>1</v>
      </c>
      <c r="D59" s="7">
        <v>0.41079405482490472</v>
      </c>
      <c r="E59" s="7">
        <v>6.4326970340340779</v>
      </c>
      <c r="F59" s="7">
        <v>2.662525727890936</v>
      </c>
      <c r="G59" s="7">
        <v>5.126648160999306E-4</v>
      </c>
      <c r="H59" s="7">
        <v>0</v>
      </c>
      <c r="I59" s="7">
        <v>0</v>
      </c>
    </row>
    <row r="60" spans="2:9" x14ac:dyDescent="0.3">
      <c r="B60" s="7">
        <v>50</v>
      </c>
      <c r="C60" s="7">
        <v>1</v>
      </c>
      <c r="D60" s="7">
        <v>6.4237316329796096E-2</v>
      </c>
      <c r="E60" s="7">
        <v>6.2587743173016364</v>
      </c>
      <c r="F60" s="7">
        <v>2.2534648189871027</v>
      </c>
      <c r="G60" s="7">
        <v>0.1509014774462179</v>
      </c>
      <c r="H60" s="7">
        <v>0</v>
      </c>
      <c r="I60" s="7">
        <v>0</v>
      </c>
    </row>
    <row r="61" spans="2:9" x14ac:dyDescent="0.3">
      <c r="B61" s="7">
        <v>51</v>
      </c>
      <c r="C61" s="7">
        <v>1</v>
      </c>
      <c r="D61" s="7">
        <v>0.26333197751381898</v>
      </c>
      <c r="E61" s="7">
        <v>6.3754272723627832</v>
      </c>
      <c r="F61" s="7">
        <v>2.533079415639623</v>
      </c>
      <c r="G61" s="7">
        <v>4.7197258848022207E-2</v>
      </c>
      <c r="H61" s="7">
        <v>0</v>
      </c>
      <c r="I61" s="7">
        <v>0</v>
      </c>
    </row>
    <row r="62" spans="2:9" x14ac:dyDescent="0.3">
      <c r="B62" s="7">
        <v>52</v>
      </c>
      <c r="C62" s="7">
        <v>1</v>
      </c>
      <c r="D62" s="7">
        <v>0.35901242295450786</v>
      </c>
      <c r="E62" s="7">
        <v>6.1668014374615794</v>
      </c>
      <c r="F62" s="7">
        <v>2.0142389838538355</v>
      </c>
      <c r="G62" s="7">
        <v>0.24422347883414292</v>
      </c>
      <c r="H62" s="7">
        <v>0</v>
      </c>
      <c r="I62" s="7">
        <v>0</v>
      </c>
    </row>
    <row r="63" spans="2:9" x14ac:dyDescent="0.3">
      <c r="B63" s="7">
        <v>53</v>
      </c>
      <c r="C63" s="7">
        <v>1</v>
      </c>
      <c r="D63" s="7">
        <v>0.38258895277385646</v>
      </c>
      <c r="E63" s="7">
        <v>6.4215206371621942</v>
      </c>
      <c r="F63" s="7">
        <v>2.6376202248376135</v>
      </c>
      <c r="G63" s="7">
        <v>9.442036780013879E-3</v>
      </c>
      <c r="H63" s="7">
        <v>0</v>
      </c>
      <c r="I63" s="7">
        <v>0</v>
      </c>
    </row>
    <row r="64" spans="2:9" x14ac:dyDescent="0.3">
      <c r="B64" s="7">
        <v>54</v>
      </c>
      <c r="C64" s="7">
        <v>1</v>
      </c>
      <c r="D64" s="7">
        <v>0.41149506002500835</v>
      </c>
      <c r="E64" s="7">
        <v>6.4329761381177759</v>
      </c>
      <c r="F64" s="7">
        <v>2.6631455634290986</v>
      </c>
      <c r="G64" s="7">
        <v>2.9073560027758494E-4</v>
      </c>
      <c r="H64" s="7">
        <v>0</v>
      </c>
      <c r="I64" s="7">
        <v>0</v>
      </c>
    </row>
    <row r="65" spans="2:9" x14ac:dyDescent="0.3">
      <c r="B65" s="7">
        <v>55</v>
      </c>
      <c r="C65" s="7">
        <v>1</v>
      </c>
      <c r="D65" s="7">
        <v>0.28769073987547961</v>
      </c>
      <c r="E65" s="7">
        <v>6.384688062739631</v>
      </c>
      <c r="F65" s="7">
        <v>2.5543275557357079</v>
      </c>
      <c r="G65" s="7">
        <v>3.9485588480222066E-2</v>
      </c>
      <c r="H65" s="7">
        <v>0</v>
      </c>
      <c r="I65" s="7">
        <v>0</v>
      </c>
    </row>
    <row r="66" spans="2:9" x14ac:dyDescent="0.3">
      <c r="B66" s="7">
        <v>56</v>
      </c>
      <c r="C66" s="7">
        <v>1</v>
      </c>
      <c r="D66" s="7">
        <v>0.40489960064915176</v>
      </c>
      <c r="E66" s="7">
        <v>6.4303527103666154</v>
      </c>
      <c r="F66" s="7">
        <v>2.6573153907760689</v>
      </c>
      <c r="G66" s="7">
        <v>2.3787730742539899E-3</v>
      </c>
      <c r="H66" s="7">
        <v>0</v>
      </c>
      <c r="I66" s="7">
        <v>0</v>
      </c>
    </row>
    <row r="67" spans="2:9" x14ac:dyDescent="0.3">
      <c r="B67" s="7">
        <v>57</v>
      </c>
      <c r="C67" s="7">
        <v>1</v>
      </c>
      <c r="D67" s="7">
        <v>0.1535320294746553</v>
      </c>
      <c r="E67" s="7">
        <v>6.2295842758000477</v>
      </c>
      <c r="F67" s="7">
        <v>2.179560904485681</v>
      </c>
      <c r="G67" s="7">
        <v>0.17917103331020123</v>
      </c>
      <c r="H67" s="7">
        <v>0</v>
      </c>
      <c r="I67" s="7">
        <v>0</v>
      </c>
    </row>
    <row r="68" spans="2:9" x14ac:dyDescent="0.3">
      <c r="B68" s="7">
        <v>58</v>
      </c>
      <c r="C68" s="7">
        <v>1</v>
      </c>
      <c r="D68" s="7">
        <v>0.18186938415985116</v>
      </c>
      <c r="E68" s="7">
        <v>6.3450377179174398</v>
      </c>
      <c r="F68" s="7">
        <v>2.4624381667042892</v>
      </c>
      <c r="G68" s="7">
        <v>7.2987266481609983E-2</v>
      </c>
      <c r="H68" s="7">
        <v>0</v>
      </c>
      <c r="I68" s="7">
        <v>0</v>
      </c>
    </row>
    <row r="69" spans="2:9" x14ac:dyDescent="0.3">
      <c r="B69" s="7">
        <v>59</v>
      </c>
      <c r="C69" s="7">
        <v>3</v>
      </c>
      <c r="D69" s="7">
        <v>2.5924485800049148</v>
      </c>
      <c r="E69" s="7">
        <v>5.3680349642443019</v>
      </c>
      <c r="F69" s="7">
        <v>0.38573987899950624</v>
      </c>
      <c r="G69" s="7">
        <v>0.86487019361554474</v>
      </c>
      <c r="H69" s="7">
        <v>1</v>
      </c>
      <c r="I69" s="7">
        <v>0</v>
      </c>
    </row>
    <row r="70" spans="2:9" x14ac:dyDescent="0.3">
      <c r="B70" s="7">
        <v>60</v>
      </c>
      <c r="C70" s="7">
        <v>3</v>
      </c>
      <c r="D70" s="7">
        <v>2.286180149844335</v>
      </c>
      <c r="E70" s="7">
        <v>5.9025455865680208</v>
      </c>
      <c r="F70" s="7">
        <v>1.2901650460283483</v>
      </c>
      <c r="G70" s="7">
        <v>0.85433995489243586</v>
      </c>
      <c r="H70" s="7">
        <v>0</v>
      </c>
      <c r="I70" s="7">
        <v>0</v>
      </c>
    </row>
    <row r="71" spans="2:9" x14ac:dyDescent="0.3">
      <c r="B71" s="7">
        <v>61</v>
      </c>
      <c r="C71" s="7">
        <v>1</v>
      </c>
      <c r="D71" s="7">
        <v>0.16843023345836111</v>
      </c>
      <c r="E71" s="7">
        <v>6.2248254819516262</v>
      </c>
      <c r="F71" s="7">
        <v>2.1673433596900926</v>
      </c>
      <c r="G71" s="7">
        <v>0.18388761276891047</v>
      </c>
      <c r="H71" s="7">
        <v>0</v>
      </c>
      <c r="I71" s="7">
        <v>0</v>
      </c>
    </row>
    <row r="72" spans="2:9" x14ac:dyDescent="0.3">
      <c r="B72" s="7">
        <v>62</v>
      </c>
      <c r="C72" s="7">
        <v>1</v>
      </c>
      <c r="D72" s="7">
        <v>0.17889423759764406</v>
      </c>
      <c r="E72" s="7">
        <v>6.2215022154202142</v>
      </c>
      <c r="F72" s="7">
        <v>2.1587822916054313</v>
      </c>
      <c r="G72" s="7">
        <v>0.18720038167938929</v>
      </c>
      <c r="H72" s="7">
        <v>0</v>
      </c>
      <c r="I72" s="7">
        <v>0</v>
      </c>
    </row>
    <row r="73" spans="2:9" x14ac:dyDescent="0.3">
      <c r="B73" s="7">
        <v>63</v>
      </c>
      <c r="C73" s="7">
        <v>1</v>
      </c>
      <c r="D73" s="7">
        <v>0.16571094485309357</v>
      </c>
      <c r="E73" s="7">
        <v>6.2256916904510682</v>
      </c>
      <c r="F73" s="7">
        <v>2.1695708625586083</v>
      </c>
      <c r="G73" s="7">
        <v>0.18302672102706455</v>
      </c>
      <c r="H73" s="7">
        <v>0</v>
      </c>
      <c r="I73" s="7">
        <v>0</v>
      </c>
    </row>
    <row r="74" spans="2:9" x14ac:dyDescent="0.3">
      <c r="B74" s="7">
        <v>64</v>
      </c>
      <c r="C74" s="7">
        <v>1</v>
      </c>
      <c r="D74" s="7">
        <v>0.39055396342027854</v>
      </c>
      <c r="E74" s="7">
        <v>6.1577145798136348</v>
      </c>
      <c r="F74" s="7">
        <v>1.9895245678286668</v>
      </c>
      <c r="G74" s="7">
        <v>0.25420912421929215</v>
      </c>
      <c r="H74" s="7">
        <v>0</v>
      </c>
      <c r="I74" s="7">
        <v>0</v>
      </c>
    </row>
    <row r="75" spans="2:9" x14ac:dyDescent="0.3">
      <c r="B75" s="7">
        <v>65</v>
      </c>
      <c r="C75" s="7">
        <v>1</v>
      </c>
      <c r="D75" s="7">
        <v>0.22026430481406542</v>
      </c>
      <c r="E75" s="7">
        <v>6.3592489926294933</v>
      </c>
      <c r="F75" s="7">
        <v>2.4956506059138515</v>
      </c>
      <c r="G75" s="7">
        <v>6.0831929215822339E-2</v>
      </c>
      <c r="H75" s="7">
        <v>0</v>
      </c>
      <c r="I75" s="7">
        <v>0</v>
      </c>
    </row>
    <row r="76" spans="2:9" x14ac:dyDescent="0.3">
      <c r="B76" s="7">
        <v>66</v>
      </c>
      <c r="C76" s="7">
        <v>1</v>
      </c>
      <c r="D76" s="7">
        <v>0.30508728211373248</v>
      </c>
      <c r="E76" s="7">
        <v>6.3913505476635555</v>
      </c>
      <c r="F76" s="7">
        <v>2.5695363491893164</v>
      </c>
      <c r="G76" s="7">
        <v>3.3978067314365021E-2</v>
      </c>
      <c r="H76" s="7">
        <v>0</v>
      </c>
      <c r="I76" s="7">
        <v>0</v>
      </c>
    </row>
    <row r="77" spans="2:9" x14ac:dyDescent="0.3">
      <c r="B77" s="7">
        <v>67</v>
      </c>
      <c r="C77" s="7">
        <v>3</v>
      </c>
      <c r="D77" s="7">
        <v>3.8481177015191901</v>
      </c>
      <c r="E77" s="7">
        <v>5.0009228830975632</v>
      </c>
      <c r="F77" s="7">
        <v>2.2487925537190567</v>
      </c>
      <c r="G77" s="7">
        <v>0.65453311658570423</v>
      </c>
      <c r="H77" s="7">
        <v>3</v>
      </c>
      <c r="I77" s="7">
        <v>0</v>
      </c>
    </row>
    <row r="78" spans="2:9" x14ac:dyDescent="0.3">
      <c r="B78" s="7">
        <v>68</v>
      </c>
      <c r="C78" s="7">
        <v>3</v>
      </c>
      <c r="D78" s="7">
        <v>3.3844027258270453</v>
      </c>
      <c r="E78" s="7">
        <v>5.0532805552317672</v>
      </c>
      <c r="F78" s="7">
        <v>1.193632685713709</v>
      </c>
      <c r="G78" s="7">
        <v>0.91185315822345592</v>
      </c>
      <c r="H78" s="7">
        <v>2</v>
      </c>
      <c r="I78" s="7">
        <v>0</v>
      </c>
    </row>
    <row r="79" spans="2:9" x14ac:dyDescent="0.3">
      <c r="B79" s="7">
        <v>69</v>
      </c>
      <c r="C79" s="7">
        <v>3</v>
      </c>
      <c r="D79" s="7">
        <v>2.8070634071207712</v>
      </c>
      <c r="E79" s="7">
        <v>5.074716634338893</v>
      </c>
      <c r="F79" s="7">
        <v>1.1301830263949302</v>
      </c>
      <c r="G79" s="7">
        <v>0.63270119708535733</v>
      </c>
      <c r="H79" s="7">
        <v>2</v>
      </c>
      <c r="I79" s="7">
        <v>0</v>
      </c>
    </row>
    <row r="80" spans="2:9" x14ac:dyDescent="0.3">
      <c r="B80" s="7">
        <v>70</v>
      </c>
      <c r="C80" s="7">
        <v>1</v>
      </c>
      <c r="D80" s="7">
        <v>0.19769816268264687</v>
      </c>
      <c r="E80" s="7">
        <v>6.350872221813054</v>
      </c>
      <c r="F80" s="7">
        <v>2.4761122462014273</v>
      </c>
      <c r="G80" s="7">
        <v>6.7976079111727955E-2</v>
      </c>
      <c r="H80" s="7">
        <v>0</v>
      </c>
      <c r="I80" s="7">
        <v>0</v>
      </c>
    </row>
    <row r="81" spans="2:9" x14ac:dyDescent="0.3">
      <c r="B81" s="7">
        <v>71</v>
      </c>
      <c r="C81" s="7">
        <v>1</v>
      </c>
      <c r="D81" s="7">
        <v>0.89326690323335078</v>
      </c>
      <c r="E81" s="7">
        <v>6.0333321838894536</v>
      </c>
      <c r="F81" s="7">
        <v>1.6277888699083674</v>
      </c>
      <c r="G81" s="7">
        <v>0.41336156488549614</v>
      </c>
      <c r="H81" s="7">
        <v>0</v>
      </c>
      <c r="I81" s="7">
        <v>0</v>
      </c>
    </row>
    <row r="82" spans="2:9" x14ac:dyDescent="0.3">
      <c r="B82" s="7">
        <v>72</v>
      </c>
      <c r="C82" s="7">
        <v>1</v>
      </c>
      <c r="D82" s="7">
        <v>4.0054046216349413E-2</v>
      </c>
      <c r="E82" s="7">
        <v>6.2942992592064906</v>
      </c>
      <c r="F82" s="7">
        <v>2.3411392475485577</v>
      </c>
      <c r="G82" s="7">
        <v>0.11788417557251908</v>
      </c>
      <c r="H82" s="7">
        <v>0</v>
      </c>
      <c r="I82" s="7">
        <v>0</v>
      </c>
    </row>
    <row r="83" spans="2:9" x14ac:dyDescent="0.3">
      <c r="B83" s="7">
        <v>73</v>
      </c>
      <c r="C83" s="7">
        <v>1</v>
      </c>
      <c r="D83" s="7">
        <v>0.43808155044851421</v>
      </c>
      <c r="E83" s="7">
        <v>6.1443027081238348</v>
      </c>
      <c r="F83" s="7">
        <v>1.9526557808926057</v>
      </c>
      <c r="G83" s="7">
        <v>0.26925574600971547</v>
      </c>
      <c r="H83" s="7">
        <v>0</v>
      </c>
      <c r="I83" s="7">
        <v>0</v>
      </c>
    </row>
    <row r="84" spans="2:9" x14ac:dyDescent="0.3">
      <c r="B84" s="7">
        <v>74</v>
      </c>
      <c r="C84" s="7">
        <v>1</v>
      </c>
      <c r="D84" s="7">
        <v>1.2552317975761411</v>
      </c>
      <c r="E84" s="7">
        <v>5.9684396775078632</v>
      </c>
      <c r="F84" s="7">
        <v>1.4214504147620139</v>
      </c>
      <c r="G84" s="7">
        <v>0.52795498750867442</v>
      </c>
      <c r="H84" s="7">
        <v>0</v>
      </c>
      <c r="I84" s="7">
        <v>0</v>
      </c>
    </row>
    <row r="85" spans="2:9" x14ac:dyDescent="0.3">
      <c r="B85" s="7">
        <v>75</v>
      </c>
      <c r="C85" s="7">
        <v>1</v>
      </c>
      <c r="D85" s="7">
        <v>0.25237050299571123</v>
      </c>
      <c r="E85" s="7">
        <v>6.3712858965425339</v>
      </c>
      <c r="F85" s="7">
        <v>2.5235360661180914</v>
      </c>
      <c r="G85" s="7">
        <v>5.066752047189451E-2</v>
      </c>
      <c r="H85" s="7">
        <v>0</v>
      </c>
      <c r="I85" s="7">
        <v>0</v>
      </c>
    </row>
    <row r="86" spans="2:9" x14ac:dyDescent="0.3">
      <c r="B86" s="7">
        <v>76</v>
      </c>
      <c r="C86" s="7">
        <v>1</v>
      </c>
      <c r="D86" s="7">
        <v>0.49348170864338492</v>
      </c>
      <c r="E86" s="7">
        <v>6.1290974130625937</v>
      </c>
      <c r="F86" s="7">
        <v>1.9102744336431436</v>
      </c>
      <c r="G86" s="7">
        <v>0.2867947224149896</v>
      </c>
      <c r="H86" s="7">
        <v>0</v>
      </c>
      <c r="I86" s="7">
        <v>0</v>
      </c>
    </row>
    <row r="87" spans="2:9" x14ac:dyDescent="0.3">
      <c r="B87" s="7">
        <v>77</v>
      </c>
      <c r="C87" s="7">
        <v>3</v>
      </c>
      <c r="D87" s="7">
        <v>1.5299209395107136</v>
      </c>
      <c r="E87" s="7">
        <v>5.933474255809152</v>
      </c>
      <c r="F87" s="7">
        <v>1.3106992551546686</v>
      </c>
      <c r="G87" s="7">
        <v>0.61491803122831357</v>
      </c>
      <c r="H87" s="7">
        <v>0</v>
      </c>
      <c r="I87" s="7">
        <v>0</v>
      </c>
    </row>
    <row r="88" spans="2:9" x14ac:dyDescent="0.3">
      <c r="B88" s="7">
        <v>78</v>
      </c>
      <c r="C88" s="7">
        <v>2</v>
      </c>
      <c r="D88" s="7">
        <v>4.503325562454644</v>
      </c>
      <c r="E88" s="7">
        <v>1.8770340156829355</v>
      </c>
      <c r="F88" s="7">
        <v>3.4814657522260615</v>
      </c>
      <c r="G88" s="7">
        <v>0.75952809368494101</v>
      </c>
      <c r="H88" s="7">
        <v>2</v>
      </c>
      <c r="I88" s="7">
        <v>1</v>
      </c>
    </row>
    <row r="89" spans="2:9" x14ac:dyDescent="0.3">
      <c r="B89" s="7">
        <v>79</v>
      </c>
      <c r="C89" s="7">
        <v>3</v>
      </c>
      <c r="D89" s="7">
        <v>4.0629064206837073</v>
      </c>
      <c r="E89" s="7">
        <v>4.9765506159388879</v>
      </c>
      <c r="F89" s="7">
        <v>2.2362117532420043</v>
      </c>
      <c r="G89" s="7">
        <v>0.79753486328938228</v>
      </c>
      <c r="H89" s="7">
        <v>3</v>
      </c>
      <c r="I89" s="7">
        <v>0</v>
      </c>
    </row>
    <row r="90" spans="2:9" x14ac:dyDescent="0.3">
      <c r="B90" s="7">
        <v>80</v>
      </c>
      <c r="C90" s="7">
        <v>3</v>
      </c>
      <c r="D90" s="7">
        <v>5.116468356671013</v>
      </c>
      <c r="E90" s="7">
        <v>5.1745704597171613</v>
      </c>
      <c r="F90" s="7">
        <v>3.3960243815761828</v>
      </c>
      <c r="G90" s="7">
        <v>0.81855637473976395</v>
      </c>
      <c r="H90" s="7">
        <v>4</v>
      </c>
      <c r="I90" s="7">
        <v>0</v>
      </c>
    </row>
    <row r="91" spans="2:9" x14ac:dyDescent="0.3">
      <c r="B91" s="7">
        <v>81</v>
      </c>
      <c r="C91" s="7">
        <v>3</v>
      </c>
      <c r="D91" s="7">
        <v>2.3886322242405704</v>
      </c>
      <c r="E91" s="7">
        <v>5.9057961817358073</v>
      </c>
      <c r="F91" s="7">
        <v>1.3210857194634786</v>
      </c>
      <c r="G91" s="7">
        <v>0.88677496183206106</v>
      </c>
      <c r="H91" s="7">
        <v>0</v>
      </c>
      <c r="I91" s="7">
        <v>0</v>
      </c>
    </row>
    <row r="92" spans="2:9" x14ac:dyDescent="0.3">
      <c r="B92" s="7">
        <v>82</v>
      </c>
      <c r="C92" s="7">
        <v>1</v>
      </c>
      <c r="D92" s="7">
        <v>0.31885366317786307</v>
      </c>
      <c r="E92" s="7">
        <v>6.1785845233112795</v>
      </c>
      <c r="F92" s="7">
        <v>2.045977102407289</v>
      </c>
      <c r="G92" s="7">
        <v>0.23150973282442747</v>
      </c>
      <c r="H92" s="7">
        <v>0</v>
      </c>
      <c r="I92" s="7">
        <v>0</v>
      </c>
    </row>
    <row r="93" spans="2:9" x14ac:dyDescent="0.3">
      <c r="B93" s="7">
        <v>83</v>
      </c>
      <c r="C93" s="7">
        <v>1</v>
      </c>
      <c r="D93" s="7">
        <v>0.686608963498053</v>
      </c>
      <c r="E93" s="7">
        <v>6.0797421902732678</v>
      </c>
      <c r="F93" s="7">
        <v>1.7681697867379775</v>
      </c>
      <c r="G93" s="7">
        <v>0.34793632338653707</v>
      </c>
      <c r="H93" s="7">
        <v>0</v>
      </c>
      <c r="I93" s="7">
        <v>0</v>
      </c>
    </row>
    <row r="94" spans="2:9" x14ac:dyDescent="0.3">
      <c r="B94" s="7">
        <v>84</v>
      </c>
      <c r="C94" s="7">
        <v>3</v>
      </c>
      <c r="D94" s="7">
        <v>2.1093085238616274</v>
      </c>
      <c r="E94" s="7">
        <v>5.3793064659000072</v>
      </c>
      <c r="F94" s="7">
        <v>0.19971035754214603</v>
      </c>
      <c r="G94" s="7">
        <v>0.68871095628036083</v>
      </c>
      <c r="H94" s="7">
        <v>1</v>
      </c>
      <c r="I94" s="7">
        <v>0</v>
      </c>
    </row>
    <row r="95" spans="2:9" x14ac:dyDescent="0.3">
      <c r="B95" s="7">
        <v>85</v>
      </c>
      <c r="C95" s="7">
        <v>3</v>
      </c>
      <c r="D95" s="7">
        <v>1.5919035269685051</v>
      </c>
      <c r="E95" s="7">
        <v>5.4686337425472411</v>
      </c>
      <c r="F95" s="7">
        <v>0.85534550438775159</v>
      </c>
      <c r="G95" s="7">
        <v>0.47638137057598884</v>
      </c>
      <c r="H95" s="7">
        <v>1</v>
      </c>
      <c r="I95" s="7">
        <v>0</v>
      </c>
    </row>
    <row r="96" spans="2:9" x14ac:dyDescent="0.3">
      <c r="B96" s="7">
        <v>86</v>
      </c>
      <c r="C96" s="7">
        <v>2</v>
      </c>
      <c r="D96" s="7">
        <v>7.9608596873548221</v>
      </c>
      <c r="E96" s="7">
        <v>1.7769604824129457</v>
      </c>
      <c r="F96" s="7">
        <v>7.0329544486212932</v>
      </c>
      <c r="G96" s="7">
        <v>0.99353430256766129</v>
      </c>
      <c r="H96" s="7">
        <v>3</v>
      </c>
      <c r="I96" s="7">
        <v>2</v>
      </c>
    </row>
    <row r="97" spans="2:9" x14ac:dyDescent="0.3">
      <c r="B97" s="7">
        <v>87</v>
      </c>
      <c r="C97" s="7">
        <v>1</v>
      </c>
      <c r="D97" s="7">
        <v>0.35923837749387577</v>
      </c>
      <c r="E97" s="7">
        <v>6.4123469993634181</v>
      </c>
      <c r="F97" s="7">
        <v>2.6170520041593748</v>
      </c>
      <c r="G97" s="7">
        <v>1.6834528105482301E-2</v>
      </c>
      <c r="H97" s="7">
        <v>0</v>
      </c>
      <c r="I97" s="7">
        <v>0</v>
      </c>
    </row>
    <row r="98" spans="2:9" x14ac:dyDescent="0.3">
      <c r="B98" s="7">
        <v>88</v>
      </c>
      <c r="C98" s="7">
        <v>3</v>
      </c>
      <c r="D98" s="7">
        <v>1.8555146919766747</v>
      </c>
      <c r="E98" s="7">
        <v>5.9083236981646623</v>
      </c>
      <c r="F98" s="7">
        <v>1.2468830209612543</v>
      </c>
      <c r="G98" s="7">
        <v>0.7179968188757806</v>
      </c>
      <c r="H98" s="7">
        <v>0</v>
      </c>
      <c r="I98" s="7">
        <v>0</v>
      </c>
    </row>
    <row r="99" spans="2:9" x14ac:dyDescent="0.3">
      <c r="B99" s="7">
        <v>89</v>
      </c>
      <c r="C99" s="7">
        <v>1</v>
      </c>
      <c r="D99" s="7">
        <v>7.2023373023070908E-2</v>
      </c>
      <c r="E99" s="7">
        <v>6.3054943782384143</v>
      </c>
      <c r="F99" s="7">
        <v>2.3682845814323219</v>
      </c>
      <c r="G99" s="7">
        <v>0.1077630985426787</v>
      </c>
      <c r="H99" s="7">
        <v>0</v>
      </c>
      <c r="I99" s="7">
        <v>0</v>
      </c>
    </row>
    <row r="100" spans="2:9" x14ac:dyDescent="0.3">
      <c r="B100" s="7">
        <v>90</v>
      </c>
      <c r="C100" s="7">
        <v>1</v>
      </c>
      <c r="D100" s="7">
        <v>0.24482455246648013</v>
      </c>
      <c r="E100" s="7">
        <v>6.368444346007295</v>
      </c>
      <c r="F100" s="7">
        <v>2.5169730761329125</v>
      </c>
      <c r="G100" s="7">
        <v>5.3056471200555171E-2</v>
      </c>
      <c r="H100" s="7">
        <v>0</v>
      </c>
      <c r="I100" s="7">
        <v>0</v>
      </c>
    </row>
    <row r="101" spans="2:9" x14ac:dyDescent="0.3">
      <c r="B101" s="7">
        <v>91</v>
      </c>
      <c r="C101" s="7">
        <v>3</v>
      </c>
      <c r="D101" s="7">
        <v>1.7670814699441173</v>
      </c>
      <c r="E101" s="7">
        <v>5.9133922481714807</v>
      </c>
      <c r="F101" s="7">
        <v>1.2562144113412637</v>
      </c>
      <c r="G101" s="7">
        <v>0.69</v>
      </c>
      <c r="H101" s="7">
        <v>0</v>
      </c>
      <c r="I101" s="7">
        <v>0</v>
      </c>
    </row>
    <row r="102" spans="2:9" x14ac:dyDescent="0.3">
      <c r="B102" s="7">
        <v>92</v>
      </c>
      <c r="C102" s="7">
        <v>1</v>
      </c>
      <c r="D102" s="7">
        <v>0.37319284171887979</v>
      </c>
      <c r="E102" s="7">
        <v>6.4178205898590708</v>
      </c>
      <c r="F102" s="7">
        <v>2.6293381262120064</v>
      </c>
      <c r="G102" s="7">
        <v>1.2416724496877168E-2</v>
      </c>
      <c r="H102" s="7">
        <v>0</v>
      </c>
      <c r="I102" s="7">
        <v>0</v>
      </c>
    </row>
    <row r="103" spans="2:9" x14ac:dyDescent="0.3">
      <c r="B103" s="7">
        <v>93</v>
      </c>
      <c r="C103" s="7">
        <v>1</v>
      </c>
      <c r="D103" s="7">
        <v>1.1119311308845348</v>
      </c>
      <c r="E103" s="7">
        <v>5.9916000899009685</v>
      </c>
      <c r="F103" s="7">
        <v>1.4960865335529085</v>
      </c>
      <c r="G103" s="7">
        <v>0.48258784247050657</v>
      </c>
      <c r="H103" s="7">
        <v>0</v>
      </c>
      <c r="I103" s="7">
        <v>0</v>
      </c>
    </row>
    <row r="104" spans="2:9" x14ac:dyDescent="0.3">
      <c r="B104" s="7">
        <v>94</v>
      </c>
      <c r="C104" s="7">
        <v>1</v>
      </c>
      <c r="D104" s="7">
        <v>0.33784907140625275</v>
      </c>
      <c r="E104" s="7">
        <v>6.4040070605913426</v>
      </c>
      <c r="F104" s="7">
        <v>2.5982526278343916</v>
      </c>
      <c r="G104" s="7">
        <v>2.3606106870229005E-2</v>
      </c>
      <c r="H104" s="7">
        <v>0</v>
      </c>
      <c r="I104" s="7">
        <v>0</v>
      </c>
    </row>
    <row r="105" spans="2:9" x14ac:dyDescent="0.3">
      <c r="B105" s="7">
        <v>95</v>
      </c>
      <c r="C105" s="7">
        <v>1</v>
      </c>
      <c r="D105" s="7">
        <v>9.2755976823164735E-2</v>
      </c>
      <c r="E105" s="7">
        <v>6.2493278401029224</v>
      </c>
      <c r="F105" s="7">
        <v>2.2297391915320159</v>
      </c>
      <c r="G105" s="7">
        <v>0.15993011797362944</v>
      </c>
      <c r="H105" s="7">
        <v>0</v>
      </c>
      <c r="I105" s="7">
        <v>0</v>
      </c>
    </row>
    <row r="106" spans="2:9" x14ac:dyDescent="0.3">
      <c r="B106" s="7">
        <v>96</v>
      </c>
      <c r="C106" s="7">
        <v>3</v>
      </c>
      <c r="D106" s="7">
        <v>1.689015915348093</v>
      </c>
      <c r="E106" s="7">
        <v>5.9189610511322517</v>
      </c>
      <c r="F106" s="7">
        <v>1.269524119923519</v>
      </c>
      <c r="G106" s="7">
        <v>0.66528545107564185</v>
      </c>
      <c r="H106" s="7">
        <v>0</v>
      </c>
      <c r="I106" s="7">
        <v>0</v>
      </c>
    </row>
    <row r="107" spans="2:9" x14ac:dyDescent="0.3">
      <c r="B107" s="7">
        <v>97</v>
      </c>
      <c r="C107" s="7">
        <v>3</v>
      </c>
      <c r="D107" s="7">
        <v>1.8401427483280159</v>
      </c>
      <c r="E107" s="7">
        <v>5.9091100233199061</v>
      </c>
      <c r="F107" s="7">
        <v>1.2480602072094604</v>
      </c>
      <c r="G107" s="7">
        <v>0.71313025954198461</v>
      </c>
      <c r="H107" s="7">
        <v>0</v>
      </c>
      <c r="I107" s="7">
        <v>0</v>
      </c>
    </row>
    <row r="108" spans="2:9" x14ac:dyDescent="0.3">
      <c r="B108" s="7">
        <v>98</v>
      </c>
      <c r="C108" s="7">
        <v>2</v>
      </c>
      <c r="D108" s="7">
        <v>7.9193005285931672</v>
      </c>
      <c r="E108" s="7">
        <v>1.740772557991267</v>
      </c>
      <c r="F108" s="7">
        <v>7.0202518311891353</v>
      </c>
      <c r="G108" s="7">
        <v>0.95431820749479512</v>
      </c>
      <c r="H108" s="7">
        <v>3</v>
      </c>
      <c r="I108" s="7">
        <v>2</v>
      </c>
    </row>
    <row r="109" spans="2:9" x14ac:dyDescent="0.3">
      <c r="B109" s="7">
        <v>99</v>
      </c>
      <c r="C109" s="7">
        <v>3</v>
      </c>
      <c r="D109" s="7">
        <v>1.9148210963078558</v>
      </c>
      <c r="E109" s="7">
        <v>5.4016539566223489</v>
      </c>
      <c r="F109" s="7">
        <v>0.42708413901892528</v>
      </c>
      <c r="G109" s="7">
        <v>0.61335346911866762</v>
      </c>
      <c r="H109" s="7">
        <v>1</v>
      </c>
      <c r="I109" s="7">
        <v>0</v>
      </c>
    </row>
    <row r="110" spans="2:9" x14ac:dyDescent="0.3">
      <c r="B110" s="7">
        <v>100</v>
      </c>
      <c r="C110" s="7">
        <v>1</v>
      </c>
      <c r="D110" s="7">
        <v>2.0951825663414199E-2</v>
      </c>
      <c r="E110" s="7">
        <v>6.2733326821756492</v>
      </c>
      <c r="F110" s="7">
        <v>2.2896844426521317</v>
      </c>
      <c r="G110" s="7">
        <v>0.1371978487161693</v>
      </c>
      <c r="H110" s="7">
        <v>0</v>
      </c>
      <c r="I110" s="7">
        <v>0</v>
      </c>
    </row>
    <row r="111" spans="2:9" x14ac:dyDescent="0.3">
      <c r="B111" s="7">
        <v>101</v>
      </c>
      <c r="C111" s="7">
        <v>3</v>
      </c>
      <c r="D111" s="7">
        <v>2.691919092246895</v>
      </c>
      <c r="E111" s="7">
        <v>5.3726655098986118</v>
      </c>
      <c r="F111" s="7">
        <v>0.49425310047073939</v>
      </c>
      <c r="G111" s="7">
        <v>0.89990725746009714</v>
      </c>
      <c r="H111" s="7">
        <v>1</v>
      </c>
      <c r="I111" s="7">
        <v>0</v>
      </c>
    </row>
    <row r="112" spans="2:9" x14ac:dyDescent="0.3">
      <c r="B112" s="7">
        <v>102</v>
      </c>
      <c r="C112" s="7">
        <v>1</v>
      </c>
      <c r="D112" s="7">
        <v>0.39353443218581968</v>
      </c>
      <c r="E112" s="7">
        <v>6.4258454404581746</v>
      </c>
      <c r="F112" s="7">
        <v>2.6472773775775176</v>
      </c>
      <c r="G112" s="7">
        <v>5.9768390006939625E-3</v>
      </c>
      <c r="H112" s="7">
        <v>0</v>
      </c>
      <c r="I112" s="7">
        <v>0</v>
      </c>
    </row>
    <row r="113" spans="2:9" x14ac:dyDescent="0.3">
      <c r="B113" s="7">
        <v>103</v>
      </c>
      <c r="C113" s="7">
        <v>3</v>
      </c>
      <c r="D113" s="7">
        <v>1.6045988950056964</v>
      </c>
      <c r="E113" s="7">
        <v>5.4651007833341723</v>
      </c>
      <c r="F113" s="7">
        <v>0.83702033157073785</v>
      </c>
      <c r="G113" s="7">
        <v>0.48221292782789721</v>
      </c>
      <c r="H113" s="7">
        <v>1</v>
      </c>
      <c r="I113" s="7">
        <v>0</v>
      </c>
    </row>
    <row r="114" spans="2:9" x14ac:dyDescent="0.3">
      <c r="B114" s="7">
        <v>104</v>
      </c>
      <c r="C114" s="7">
        <v>2</v>
      </c>
      <c r="D114" s="7">
        <v>4.969014469210383</v>
      </c>
      <c r="E114" s="7">
        <v>1.8902589544729</v>
      </c>
      <c r="F114" s="7">
        <v>4.046653520954945</v>
      </c>
      <c r="G114" s="7">
        <v>0.5376276037473976</v>
      </c>
      <c r="H114" s="7">
        <v>3</v>
      </c>
      <c r="I114" s="7">
        <v>1</v>
      </c>
    </row>
    <row r="115" spans="2:9" x14ac:dyDescent="0.3">
      <c r="B115" s="7">
        <v>105</v>
      </c>
      <c r="C115" s="7">
        <v>3</v>
      </c>
      <c r="D115" s="7">
        <v>3.0112487283555023</v>
      </c>
      <c r="E115" s="7">
        <v>5.0483218671081831</v>
      </c>
      <c r="F115" s="7">
        <v>1.0723940503497027</v>
      </c>
      <c r="G115" s="7">
        <v>0.73983691186675915</v>
      </c>
      <c r="H115" s="7">
        <v>2</v>
      </c>
      <c r="I115" s="7">
        <v>0</v>
      </c>
    </row>
    <row r="116" spans="2:9" x14ac:dyDescent="0.3">
      <c r="B116" s="7">
        <v>106</v>
      </c>
      <c r="C116" s="7">
        <v>1</v>
      </c>
      <c r="D116" s="7">
        <v>0.32085628466259203</v>
      </c>
      <c r="E116" s="7">
        <v>6.1779912771221133</v>
      </c>
      <c r="F116" s="7">
        <v>2.0443873826127312</v>
      </c>
      <c r="G116" s="7">
        <v>0.23214373698820265</v>
      </c>
      <c r="H116" s="7">
        <v>0</v>
      </c>
      <c r="I116" s="7">
        <v>0</v>
      </c>
    </row>
    <row r="117" spans="2:9" x14ac:dyDescent="0.3">
      <c r="B117" s="7">
        <v>107</v>
      </c>
      <c r="C117" s="7">
        <v>1</v>
      </c>
      <c r="D117" s="7">
        <v>0.36307670976614076</v>
      </c>
      <c r="E117" s="7">
        <v>6.4138500107189902</v>
      </c>
      <c r="F117" s="7">
        <v>2.6204297744988954</v>
      </c>
      <c r="G117" s="7">
        <v>1.5619361554476057E-2</v>
      </c>
      <c r="H117" s="7">
        <v>0</v>
      </c>
      <c r="I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1'!$B$11:$C$11" display="Predicted Clusters"/>
    <hyperlink ref="D5" location="'KMC_Output1'!$B$8:$B$8" display="Inputs"/>
    <hyperlink ref="F5" location="'KMC_Output1'!$B$30:$B$30" display="Random Starts Summ."/>
    <hyperlink ref="H5" location="'KMC_Output1'!$B$67:$B$67" display="Cluster Centers"/>
    <hyperlink ref="J5" location="'KMC_Output1'!$B$83:$B$83" display="Data Summ.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79"/>
  <sheetViews>
    <sheetView showGridLines="0" topLeftCell="A53" workbookViewId="0">
      <selection activeCell="M82" sqref="M82"/>
    </sheetView>
  </sheetViews>
  <sheetFormatPr defaultRowHeight="14.4" x14ac:dyDescent="0.3"/>
  <cols>
    <col min="3" max="3" width="8.21875" customWidth="1"/>
    <col min="4" max="6" width="12" bestFit="1" customWidth="1"/>
    <col min="8" max="8" width="8.21875" customWidth="1"/>
    <col min="9" max="9" width="12" bestFit="1" customWidth="1"/>
    <col min="10" max="10" width="12.6640625" bestFit="1" customWidth="1"/>
    <col min="11" max="11" width="12" bestFit="1" customWidth="1"/>
    <col min="12" max="12" width="12.6640625" bestFit="1" customWidth="1"/>
    <col min="14" max="14" width="13.33203125" bestFit="1" customWidth="1"/>
  </cols>
  <sheetData>
    <row r="2" spans="2:16" ht="18" x14ac:dyDescent="0.35">
      <c r="B2" s="6" t="s">
        <v>21</v>
      </c>
      <c r="N2" t="s">
        <v>5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2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2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2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2:7" x14ac:dyDescent="0.3">
      <c r="C36" s="31">
        <v>1</v>
      </c>
      <c r="D36" s="31">
        <v>359.09104050641946</v>
      </c>
      <c r="E36" s="7">
        <v>-0.47800144688702073</v>
      </c>
      <c r="F36" s="7">
        <v>-0.43289961015511169</v>
      </c>
      <c r="G36" s="7">
        <v>-0.18571715615629736</v>
      </c>
    </row>
    <row r="37" spans="2:7" x14ac:dyDescent="0.3">
      <c r="C37" s="32"/>
      <c r="D37" s="32"/>
      <c r="E37" s="7">
        <v>-0.88341255892963311</v>
      </c>
      <c r="F37" s="7">
        <v>-0.43289961015511169</v>
      </c>
      <c r="G37" s="7">
        <v>-0.18571715615629736</v>
      </c>
    </row>
    <row r="38" spans="2:7" x14ac:dyDescent="0.3">
      <c r="B38" s="18" t="s">
        <v>47</v>
      </c>
      <c r="C38" s="31">
        <v>2</v>
      </c>
      <c r="D38" s="31">
        <v>199.36940745996705</v>
      </c>
      <c r="E38" s="7">
        <v>-0.91076650300944595</v>
      </c>
      <c r="F38" s="7">
        <v>-0.43289961015511169</v>
      </c>
      <c r="G38" s="7">
        <v>-0.18571715615629736</v>
      </c>
    </row>
    <row r="39" spans="2:7" x14ac:dyDescent="0.3">
      <c r="C39" s="32"/>
      <c r="D39" s="32"/>
      <c r="E39" s="7">
        <v>1.1922523590192411</v>
      </c>
      <c r="F39" s="7">
        <v>0.72510684700981198</v>
      </c>
      <c r="G39" s="7">
        <v>-0.18571715615629736</v>
      </c>
    </row>
    <row r="40" spans="2:7" x14ac:dyDescent="0.3">
      <c r="C40" s="31">
        <v>3</v>
      </c>
      <c r="D40" s="31">
        <v>278.39334536953243</v>
      </c>
      <c r="E40" s="7">
        <v>-0.83408940122400554</v>
      </c>
      <c r="F40" s="7">
        <v>-0.43289961015511169</v>
      </c>
      <c r="G40" s="7">
        <v>-0.18571715615629736</v>
      </c>
    </row>
    <row r="41" spans="2:7" x14ac:dyDescent="0.3">
      <c r="C41" s="32"/>
      <c r="D41" s="32"/>
      <c r="E41" s="7">
        <v>1.6023935529698172</v>
      </c>
      <c r="F41" s="7">
        <v>4.199126218504583</v>
      </c>
      <c r="G41" s="7">
        <v>-0.18571715615629736</v>
      </c>
    </row>
    <row r="42" spans="2:7" x14ac:dyDescent="0.3">
      <c r="C42" s="31">
        <v>4</v>
      </c>
      <c r="D42" s="31">
        <v>206.17774455644579</v>
      </c>
      <c r="E42" s="7">
        <v>2.1550942726857727</v>
      </c>
      <c r="F42" s="7">
        <v>3.0411197613396594</v>
      </c>
      <c r="G42" s="7">
        <v>6.4381947467516421</v>
      </c>
    </row>
    <row r="43" spans="2:7" x14ac:dyDescent="0.3">
      <c r="C43" s="32"/>
      <c r="D43" s="32"/>
      <c r="E43" s="7">
        <v>-0.18020346028990736</v>
      </c>
      <c r="F43" s="7">
        <v>-0.43289961015511169</v>
      </c>
      <c r="G43" s="7">
        <v>-0.18571715615629736</v>
      </c>
    </row>
    <row r="44" spans="2:7" x14ac:dyDescent="0.3">
      <c r="C44" s="31">
        <v>5</v>
      </c>
      <c r="D44" s="31">
        <v>209.61151326895384</v>
      </c>
      <c r="E44" s="7">
        <v>-7.7275715066800907E-2</v>
      </c>
      <c r="F44" s="7">
        <v>-0.43289961015511169</v>
      </c>
      <c r="G44" s="7">
        <v>-0.18571715615629736</v>
      </c>
    </row>
    <row r="45" spans="2:7" x14ac:dyDescent="0.3">
      <c r="C45" s="32"/>
      <c r="D45" s="32"/>
      <c r="E45" s="7">
        <v>1.5359931523457404</v>
      </c>
      <c r="F45" s="7">
        <v>3.0411197613396594</v>
      </c>
      <c r="G45" s="7">
        <v>-0.18571715615629736</v>
      </c>
    </row>
    <row r="46" spans="2:7" x14ac:dyDescent="0.3">
      <c r="C46" s="31">
        <v>6</v>
      </c>
      <c r="D46" s="31">
        <v>213.4936981605652</v>
      </c>
      <c r="E46" s="7">
        <v>-0.92999580120406089</v>
      </c>
      <c r="F46" s="7">
        <v>-0.43289961015511169</v>
      </c>
      <c r="G46" s="7">
        <v>-0.18571715615629736</v>
      </c>
    </row>
    <row r="47" spans="2:7" x14ac:dyDescent="0.3">
      <c r="C47" s="32"/>
      <c r="D47" s="32"/>
      <c r="E47" s="7">
        <v>1.8065050682996142</v>
      </c>
      <c r="F47" s="7">
        <v>1.8831133041747359</v>
      </c>
      <c r="G47" s="7">
        <v>-0.18571715615629736</v>
      </c>
    </row>
    <row r="48" spans="2:7" x14ac:dyDescent="0.3">
      <c r="C48" s="31">
        <v>7</v>
      </c>
      <c r="D48" s="31">
        <v>289.78109372633639</v>
      </c>
      <c r="E48" s="7">
        <v>0.22210448717599113</v>
      </c>
      <c r="F48" s="7">
        <v>-0.43289961015511169</v>
      </c>
      <c r="G48" s="7">
        <v>-0.18571715615629736</v>
      </c>
    </row>
    <row r="49" spans="2:12" x14ac:dyDescent="0.3">
      <c r="C49" s="32"/>
      <c r="D49" s="32"/>
      <c r="E49" s="7">
        <v>-0.88341255892963311</v>
      </c>
      <c r="F49" s="7">
        <v>-0.43289961015511169</v>
      </c>
      <c r="G49" s="7">
        <v>-0.18571715615629736</v>
      </c>
    </row>
    <row r="50" spans="2:12" x14ac:dyDescent="0.3">
      <c r="C50" s="31">
        <v>8</v>
      </c>
      <c r="D50" s="31">
        <v>264.43734576952755</v>
      </c>
      <c r="E50" s="7">
        <v>-0.88341255892963311</v>
      </c>
      <c r="F50" s="7">
        <v>-0.43289961015511169</v>
      </c>
      <c r="G50" s="7">
        <v>-0.18571715615629736</v>
      </c>
    </row>
    <row r="51" spans="2:12" x14ac:dyDescent="0.3">
      <c r="C51" s="32"/>
      <c r="D51" s="32"/>
      <c r="E51" s="7">
        <v>1.7154227261341488</v>
      </c>
      <c r="F51" s="7">
        <v>-0.43289961015511169</v>
      </c>
      <c r="G51" s="7">
        <v>-0.18571715615629736</v>
      </c>
    </row>
    <row r="52" spans="2:12" x14ac:dyDescent="0.3">
      <c r="C52" s="31">
        <v>9</v>
      </c>
      <c r="D52" s="31">
        <v>327.27070466440091</v>
      </c>
      <c r="E52" s="7">
        <v>-0.90108544145106861</v>
      </c>
      <c r="F52" s="7">
        <v>-0.43289961015511169</v>
      </c>
      <c r="G52" s="7">
        <v>-0.18571715615629736</v>
      </c>
    </row>
    <row r="53" spans="2:12" x14ac:dyDescent="0.3">
      <c r="C53" s="32"/>
      <c r="D53" s="32"/>
      <c r="E53" s="7">
        <v>-0.21174500075567784</v>
      </c>
      <c r="F53" s="7">
        <v>-0.43289961015511169</v>
      </c>
      <c r="G53" s="7">
        <v>-0.18571715615629736</v>
      </c>
    </row>
    <row r="54" spans="2:12" x14ac:dyDescent="0.3">
      <c r="C54" s="31">
        <v>10</v>
      </c>
      <c r="D54" s="31">
        <v>263.98729994933717</v>
      </c>
      <c r="E54" s="7">
        <v>-0.82312792670589741</v>
      </c>
      <c r="F54" s="7">
        <v>-0.43289961015511169</v>
      </c>
      <c r="G54" s="7">
        <v>-0.18571715615629736</v>
      </c>
    </row>
    <row r="55" spans="2:12" x14ac:dyDescent="0.3">
      <c r="C55" s="32"/>
      <c r="D55" s="32"/>
      <c r="E55" s="7">
        <v>2.0312228550716549</v>
      </c>
      <c r="F55" s="7">
        <v>3.0411197613396594</v>
      </c>
      <c r="G55" s="7">
        <v>6.4381947467516421</v>
      </c>
    </row>
    <row r="57" spans="2:12" ht="18" x14ac:dyDescent="0.35">
      <c r="B57" s="17" t="s">
        <v>19</v>
      </c>
    </row>
    <row r="59" spans="2:12" ht="15.6" x14ac:dyDescent="0.3">
      <c r="C59" s="33" t="s">
        <v>48</v>
      </c>
      <c r="D59" s="34"/>
      <c r="E59" s="34"/>
      <c r="F59" s="35"/>
      <c r="I59" s="33" t="s">
        <v>49</v>
      </c>
      <c r="J59" s="34"/>
      <c r="K59" s="34"/>
      <c r="L59" s="35"/>
    </row>
    <row r="60" spans="2:12" x14ac:dyDescent="0.3">
      <c r="C60" s="8" t="s">
        <v>50</v>
      </c>
      <c r="D60" s="8" t="s">
        <v>1</v>
      </c>
      <c r="E60" s="8" t="s">
        <v>3</v>
      </c>
      <c r="F60" s="8" t="s">
        <v>2</v>
      </c>
      <c r="I60" s="8" t="s">
        <v>50</v>
      </c>
      <c r="J60" s="8" t="s">
        <v>1</v>
      </c>
      <c r="K60" s="8" t="s">
        <v>3</v>
      </c>
      <c r="L60" s="8" t="s">
        <v>2</v>
      </c>
    </row>
    <row r="61" spans="2:12" x14ac:dyDescent="0.3">
      <c r="C61" s="18" t="s">
        <v>51</v>
      </c>
      <c r="D61" s="7">
        <v>0.1770754692022776</v>
      </c>
      <c r="E61" s="7">
        <v>2.7755575615628914E-16</v>
      </c>
      <c r="F61" s="7">
        <v>4.8572257327350599E-17</v>
      </c>
      <c r="I61" s="18" t="s">
        <v>51</v>
      </c>
      <c r="J61" s="7">
        <v>-0.42384462790138727</v>
      </c>
      <c r="K61" s="7">
        <v>-0.43289961015511136</v>
      </c>
      <c r="L61" s="7">
        <v>-0.18571715615629719</v>
      </c>
    </row>
    <row r="62" spans="2:12" x14ac:dyDescent="0.3">
      <c r="C62" s="18" t="s">
        <v>52</v>
      </c>
      <c r="D62" s="7">
        <v>0.77531135068239632</v>
      </c>
      <c r="E62" s="7">
        <v>1.6666666666666663</v>
      </c>
      <c r="F62" s="7">
        <v>0.25</v>
      </c>
      <c r="I62" s="18" t="s">
        <v>52</v>
      </c>
      <c r="J62" s="7">
        <v>1.4657960048256324</v>
      </c>
      <c r="K62" s="7">
        <v>1.4971111517864275</v>
      </c>
      <c r="L62" s="7">
        <v>0.64227183170719504</v>
      </c>
    </row>
    <row r="64" spans="2:12" ht="15.6" x14ac:dyDescent="0.3">
      <c r="C64" s="33" t="s">
        <v>48</v>
      </c>
      <c r="D64" s="34"/>
      <c r="E64" s="35"/>
      <c r="H64" s="33" t="s">
        <v>49</v>
      </c>
      <c r="I64" s="34"/>
      <c r="J64" s="35"/>
    </row>
    <row r="65" spans="2:14" ht="41.4" x14ac:dyDescent="0.3">
      <c r="C65" s="19" t="s">
        <v>53</v>
      </c>
      <c r="D65" s="8" t="s">
        <v>51</v>
      </c>
      <c r="E65" s="8" t="s">
        <v>52</v>
      </c>
      <c r="H65" s="19" t="s">
        <v>53</v>
      </c>
      <c r="I65" s="8" t="s">
        <v>51</v>
      </c>
      <c r="J65" s="8" t="s">
        <v>52</v>
      </c>
    </row>
    <row r="66" spans="2:14" x14ac:dyDescent="0.3">
      <c r="C66" s="18" t="s">
        <v>51</v>
      </c>
      <c r="D66" s="7">
        <v>0</v>
      </c>
      <c r="E66" s="7">
        <v>1.7883411161375422</v>
      </c>
      <c r="H66" s="18" t="s">
        <v>51</v>
      </c>
      <c r="I66" s="7">
        <v>0</v>
      </c>
      <c r="J66" s="7">
        <v>2.8251104449359747</v>
      </c>
    </row>
    <row r="67" spans="2:14" x14ac:dyDescent="0.3">
      <c r="C67" s="18" t="s">
        <v>52</v>
      </c>
      <c r="D67" s="7">
        <v>1.7883411161375422</v>
      </c>
      <c r="E67" s="7">
        <v>0</v>
      </c>
      <c r="H67" s="18" t="s">
        <v>52</v>
      </c>
      <c r="I67" s="7">
        <v>2.8251104449359747</v>
      </c>
      <c r="J67" s="7">
        <v>0</v>
      </c>
    </row>
    <row r="71" spans="2:14" ht="18" x14ac:dyDescent="0.35">
      <c r="B71" s="17" t="s">
        <v>54</v>
      </c>
    </row>
    <row r="73" spans="2:14" ht="15.6" x14ac:dyDescent="0.3">
      <c r="C73" s="33" t="s">
        <v>48</v>
      </c>
      <c r="D73" s="34"/>
      <c r="E73" s="35"/>
      <c r="I73" s="33" t="s">
        <v>49</v>
      </c>
      <c r="J73" s="34"/>
      <c r="K73" s="35"/>
    </row>
    <row r="74" spans="2:14" x14ac:dyDescent="0.3">
      <c r="C74" s="8" t="s">
        <v>50</v>
      </c>
      <c r="D74" s="8" t="s">
        <v>55</v>
      </c>
      <c r="E74" s="8" t="s">
        <v>56</v>
      </c>
      <c r="I74" s="8" t="s">
        <v>50</v>
      </c>
      <c r="J74" s="8" t="s">
        <v>55</v>
      </c>
      <c r="K74" s="8" t="s">
        <v>56</v>
      </c>
      <c r="M74" s="38" t="s">
        <v>70</v>
      </c>
    </row>
    <row r="75" spans="2:14" x14ac:dyDescent="0.3">
      <c r="C75" s="18" t="s">
        <v>51</v>
      </c>
      <c r="D75" s="7">
        <v>83</v>
      </c>
      <c r="E75" s="7">
        <v>0.15665969942668764</v>
      </c>
      <c r="I75" s="18" t="s">
        <v>51</v>
      </c>
      <c r="J75" s="7">
        <v>83</v>
      </c>
      <c r="K75" s="7">
        <v>0.4948391474196599</v>
      </c>
      <c r="N75">
        <f>J66/$K75</f>
        <v>5.7091490430123022</v>
      </c>
    </row>
    <row r="76" spans="2:14" x14ac:dyDescent="0.3">
      <c r="C76" s="18" t="s">
        <v>52</v>
      </c>
      <c r="D76" s="7">
        <v>24</v>
      </c>
      <c r="E76" s="7">
        <v>1.0708700711616548</v>
      </c>
      <c r="I76" s="18" t="s">
        <v>52</v>
      </c>
      <c r="J76" s="7">
        <v>24</v>
      </c>
      <c r="K76" s="7">
        <v>1.9443081406089986</v>
      </c>
      <c r="M76">
        <f>I67/$K76</f>
        <v>1.4530157982320078</v>
      </c>
    </row>
    <row r="77" spans="2:14" x14ac:dyDescent="0.3">
      <c r="C77" s="18" t="s">
        <v>57</v>
      </c>
      <c r="D77" s="7">
        <v>107</v>
      </c>
      <c r="E77" s="7">
        <v>0.36171623140462422</v>
      </c>
      <c r="I77" s="18" t="s">
        <v>57</v>
      </c>
      <c r="J77" s="7">
        <v>107</v>
      </c>
      <c r="K77" s="7">
        <v>0.81995368794810974</v>
      </c>
    </row>
    <row r="78" spans="2:14" x14ac:dyDescent="0.3">
      <c r="M78" t="s">
        <v>74</v>
      </c>
      <c r="N78" s="37">
        <f>MIN(M75:N76)</f>
        <v>1.4530157982320078</v>
      </c>
    </row>
    <row r="79" spans="2:14" x14ac:dyDescent="0.3">
      <c r="M79" t="s">
        <v>75</v>
      </c>
      <c r="N79" s="37">
        <f>AVERAGE(M75:N76)</f>
        <v>3.5810824206221552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59:F59"/>
    <mergeCell ref="I59:L59"/>
    <mergeCell ref="C64:E64"/>
    <mergeCell ref="H64:J64"/>
    <mergeCell ref="C73:E73"/>
    <mergeCell ref="I73:K73"/>
    <mergeCell ref="C50:C51"/>
    <mergeCell ref="D50:D51"/>
    <mergeCell ref="C52:C53"/>
    <mergeCell ref="D52:D53"/>
    <mergeCell ref="C54:C55"/>
    <mergeCell ref="D54:D55"/>
    <mergeCell ref="C44:C45"/>
    <mergeCell ref="D44:D45"/>
    <mergeCell ref="C46:C47"/>
    <mergeCell ref="D46:D47"/>
    <mergeCell ref="C48:C49"/>
    <mergeCell ref="D48:D49"/>
    <mergeCell ref="C38:C39"/>
    <mergeCell ref="D38:D39"/>
    <mergeCell ref="C40:C41"/>
    <mergeCell ref="D40:D41"/>
    <mergeCell ref="C42:C43"/>
    <mergeCell ref="D42:D43"/>
    <mergeCell ref="C32:J32"/>
    <mergeCell ref="E34:G34"/>
    <mergeCell ref="C34:C35"/>
    <mergeCell ref="D34:D35"/>
    <mergeCell ref="C36:C37"/>
    <mergeCell ref="D36:D37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57:$B$57" display="Cluster Centers"/>
    <hyperlink ref="J5" location="'KMC_Output'!$B$71:$B$71" display="Data Summ.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5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1</v>
      </c>
      <c r="G10" s="8" t="s">
        <v>3</v>
      </c>
      <c r="H10" s="8" t="s">
        <v>2</v>
      </c>
    </row>
    <row r="11" spans="2:16" x14ac:dyDescent="0.3">
      <c r="B11" s="7">
        <v>1</v>
      </c>
      <c r="C11" s="7">
        <v>1</v>
      </c>
      <c r="D11" s="7">
        <v>0.55932619895008096</v>
      </c>
      <c r="E11" s="7">
        <v>3.2261348155165415</v>
      </c>
      <c r="F11" s="7">
        <v>0</v>
      </c>
      <c r="G11" s="7">
        <v>0</v>
      </c>
      <c r="H11" s="7">
        <v>0</v>
      </c>
    </row>
    <row r="12" spans="2:16" x14ac:dyDescent="0.3">
      <c r="B12" s="7">
        <v>2</v>
      </c>
      <c r="C12" s="7">
        <v>1</v>
      </c>
      <c r="D12" s="7">
        <v>1.4394454783273432</v>
      </c>
      <c r="E12" s="7">
        <v>2.1478321587773848</v>
      </c>
      <c r="F12" s="7">
        <v>0.63278536433032606</v>
      </c>
      <c r="G12" s="7">
        <v>0</v>
      </c>
      <c r="H12" s="7">
        <v>0</v>
      </c>
    </row>
    <row r="13" spans="2:16" x14ac:dyDescent="0.3">
      <c r="B13" s="7">
        <v>3</v>
      </c>
      <c r="C13" s="7">
        <v>1</v>
      </c>
      <c r="D13" s="7">
        <v>0.54827255693463373</v>
      </c>
      <c r="E13" s="7">
        <v>3.217752014304339</v>
      </c>
      <c r="F13" s="7">
        <v>3.499440666204025E-3</v>
      </c>
      <c r="G13" s="7">
        <v>0</v>
      </c>
      <c r="H13" s="7">
        <v>0</v>
      </c>
    </row>
    <row r="14" spans="2:16" x14ac:dyDescent="0.3">
      <c r="B14" s="7">
        <v>4</v>
      </c>
      <c r="C14" s="7">
        <v>1</v>
      </c>
      <c r="D14" s="7">
        <v>0.55858793394262285</v>
      </c>
      <c r="E14" s="7">
        <v>3.2255744325454128</v>
      </c>
      <c r="F14" s="7">
        <v>2.3372519083969466E-4</v>
      </c>
      <c r="G14" s="7">
        <v>0</v>
      </c>
      <c r="H14" s="7">
        <v>0</v>
      </c>
    </row>
    <row r="15" spans="2:16" x14ac:dyDescent="0.3">
      <c r="B15" s="7">
        <v>5</v>
      </c>
      <c r="C15" s="7">
        <v>1</v>
      </c>
      <c r="D15" s="7">
        <v>0.55794386185090461</v>
      </c>
      <c r="E15" s="7">
        <v>3.2250856055819117</v>
      </c>
      <c r="F15" s="7">
        <v>4.3763011797362934E-4</v>
      </c>
      <c r="G15" s="7">
        <v>0</v>
      </c>
      <c r="H15" s="7">
        <v>0</v>
      </c>
    </row>
    <row r="16" spans="2:16" x14ac:dyDescent="0.3">
      <c r="B16" s="7">
        <v>6</v>
      </c>
      <c r="C16" s="7">
        <v>1</v>
      </c>
      <c r="D16" s="7">
        <v>0.46682377544359882</v>
      </c>
      <c r="E16" s="7">
        <v>3.1564904264401425</v>
      </c>
      <c r="F16" s="7">
        <v>2.9285075641915334E-2</v>
      </c>
      <c r="G16" s="7">
        <v>0</v>
      </c>
      <c r="H16" s="7">
        <v>0</v>
      </c>
    </row>
    <row r="17" spans="2:8" x14ac:dyDescent="0.3">
      <c r="B17" s="7">
        <v>7</v>
      </c>
      <c r="C17" s="7">
        <v>1</v>
      </c>
      <c r="D17" s="7">
        <v>0.6459491150773784</v>
      </c>
      <c r="E17" s="7">
        <v>2.4407531412060171</v>
      </c>
      <c r="F17" s="7">
        <v>0.38157463775156142</v>
      </c>
      <c r="G17" s="7">
        <v>0</v>
      </c>
      <c r="H17" s="7">
        <v>0</v>
      </c>
    </row>
    <row r="18" spans="2:8" x14ac:dyDescent="0.3">
      <c r="B18" s="7">
        <v>8</v>
      </c>
      <c r="C18" s="7">
        <v>2</v>
      </c>
      <c r="D18" s="7">
        <v>2.6724334139904142</v>
      </c>
      <c r="E18" s="7">
        <v>1.2453039955960623</v>
      </c>
      <c r="F18" s="7">
        <v>0.93957877238029153</v>
      </c>
      <c r="G18" s="7">
        <v>1</v>
      </c>
      <c r="H18" s="7">
        <v>0</v>
      </c>
    </row>
    <row r="19" spans="2:8" x14ac:dyDescent="0.3">
      <c r="B19" s="7">
        <v>9</v>
      </c>
      <c r="C19" s="7">
        <v>1</v>
      </c>
      <c r="D19" s="7">
        <v>0.48692187510805873</v>
      </c>
      <c r="E19" s="7">
        <v>3.1715227665714036</v>
      </c>
      <c r="F19" s="7">
        <v>2.2922276197085357E-2</v>
      </c>
      <c r="G19" s="7">
        <v>0</v>
      </c>
      <c r="H19" s="7">
        <v>0</v>
      </c>
    </row>
    <row r="20" spans="2:8" x14ac:dyDescent="0.3">
      <c r="B20" s="7">
        <v>10</v>
      </c>
      <c r="C20" s="7">
        <v>1</v>
      </c>
      <c r="D20" s="7">
        <v>0.30608734266429904</v>
      </c>
      <c r="E20" s="7">
        <v>3.0383759884434043</v>
      </c>
      <c r="F20" s="7">
        <v>8.017215961138098E-2</v>
      </c>
      <c r="G20" s="7">
        <v>0</v>
      </c>
      <c r="H20" s="7">
        <v>0</v>
      </c>
    </row>
    <row r="21" spans="2:8" x14ac:dyDescent="0.3">
      <c r="B21" s="7">
        <v>11</v>
      </c>
      <c r="C21" s="7">
        <v>1</v>
      </c>
      <c r="D21" s="7">
        <v>0.27632139874114747</v>
      </c>
      <c r="E21" s="7">
        <v>2.648264763195352</v>
      </c>
      <c r="F21" s="7">
        <v>0.26455526439972238</v>
      </c>
      <c r="G21" s="7">
        <v>0</v>
      </c>
      <c r="H21" s="7">
        <v>0</v>
      </c>
    </row>
    <row r="22" spans="2:8" x14ac:dyDescent="0.3">
      <c r="B22" s="7">
        <v>12</v>
      </c>
      <c r="C22" s="7">
        <v>1</v>
      </c>
      <c r="D22" s="7">
        <v>0.45956793102824589</v>
      </c>
      <c r="E22" s="7">
        <v>3.1510773048680432</v>
      </c>
      <c r="F22" s="7">
        <v>3.1582182512144341E-2</v>
      </c>
      <c r="G22" s="7">
        <v>0</v>
      </c>
      <c r="H22" s="7">
        <v>0</v>
      </c>
    </row>
    <row r="23" spans="2:8" x14ac:dyDescent="0.3">
      <c r="B23" s="7">
        <v>13</v>
      </c>
      <c r="C23" s="7">
        <v>1</v>
      </c>
      <c r="D23" s="7">
        <v>0.46332343815515142</v>
      </c>
      <c r="E23" s="7">
        <v>3.1538781244835334</v>
      </c>
      <c r="F23" s="7">
        <v>3.0393237335183898E-2</v>
      </c>
      <c r="G23" s="7">
        <v>0</v>
      </c>
      <c r="H23" s="7">
        <v>0</v>
      </c>
    </row>
    <row r="24" spans="2:8" x14ac:dyDescent="0.3">
      <c r="B24" s="7">
        <v>14</v>
      </c>
      <c r="C24" s="7">
        <v>2</v>
      </c>
      <c r="D24" s="7">
        <v>2.3788692473921706</v>
      </c>
      <c r="E24" s="7">
        <v>1.1476200016915015</v>
      </c>
      <c r="F24" s="7">
        <v>0.83494014365024283</v>
      </c>
      <c r="G24" s="7">
        <v>1</v>
      </c>
      <c r="H24" s="7">
        <v>0</v>
      </c>
    </row>
    <row r="25" spans="2:8" x14ac:dyDescent="0.3">
      <c r="B25" s="7">
        <v>15</v>
      </c>
      <c r="C25" s="7">
        <v>2</v>
      </c>
      <c r="D25" s="7">
        <v>2.4886808442612458</v>
      </c>
      <c r="E25" s="7">
        <v>1.1745881266570564</v>
      </c>
      <c r="F25" s="7">
        <v>0.87446978001387921</v>
      </c>
      <c r="G25" s="7">
        <v>1</v>
      </c>
      <c r="H25" s="7">
        <v>0</v>
      </c>
    </row>
    <row r="26" spans="2:8" x14ac:dyDescent="0.3">
      <c r="B26" s="7">
        <v>16</v>
      </c>
      <c r="C26" s="7">
        <v>1</v>
      </c>
      <c r="D26" s="7">
        <v>0.89182069605553904</v>
      </c>
      <c r="E26" s="7">
        <v>2.3251133157875232</v>
      </c>
      <c r="F26" s="7">
        <v>0.45941441290770296</v>
      </c>
      <c r="G26" s="7">
        <v>0</v>
      </c>
      <c r="H26" s="7">
        <v>0</v>
      </c>
    </row>
    <row r="27" spans="2:8" x14ac:dyDescent="0.3">
      <c r="B27" s="7">
        <v>17</v>
      </c>
      <c r="C27" s="7">
        <v>1</v>
      </c>
      <c r="D27" s="7">
        <v>5.7100400045737385E-3</v>
      </c>
      <c r="E27" s="7">
        <v>2.8212943454076047</v>
      </c>
      <c r="F27" s="7">
        <v>0.17888319430950728</v>
      </c>
      <c r="G27" s="7">
        <v>0</v>
      </c>
      <c r="H27" s="7">
        <v>0</v>
      </c>
    </row>
    <row r="28" spans="2:8" x14ac:dyDescent="0.3">
      <c r="B28" s="7">
        <v>18</v>
      </c>
      <c r="C28" s="7">
        <v>1</v>
      </c>
      <c r="D28" s="7">
        <v>0.37984334832806227</v>
      </c>
      <c r="E28" s="7">
        <v>3.0920971597766775</v>
      </c>
      <c r="F28" s="7">
        <v>5.6821958362248438E-2</v>
      </c>
      <c r="G28" s="7">
        <v>0</v>
      </c>
      <c r="H28" s="7">
        <v>0</v>
      </c>
    </row>
    <row r="29" spans="2:8" x14ac:dyDescent="0.3">
      <c r="B29" s="7">
        <v>19</v>
      </c>
      <c r="C29" s="7">
        <v>1</v>
      </c>
      <c r="D29" s="7">
        <v>3.4020801382247057E-2</v>
      </c>
      <c r="E29" s="7">
        <v>2.8024689585637472</v>
      </c>
      <c r="F29" s="7">
        <v>0.18784601665510059</v>
      </c>
      <c r="G29" s="7">
        <v>0</v>
      </c>
      <c r="H29" s="7">
        <v>0</v>
      </c>
    </row>
    <row r="30" spans="2:8" x14ac:dyDescent="0.3">
      <c r="B30" s="7">
        <v>20</v>
      </c>
      <c r="C30" s="7">
        <v>1</v>
      </c>
      <c r="D30" s="7">
        <v>0.52197729949184646</v>
      </c>
      <c r="E30" s="7">
        <v>3.1978756004937048</v>
      </c>
      <c r="F30" s="7">
        <v>1.1824180430256768E-2</v>
      </c>
      <c r="G30" s="7">
        <v>0</v>
      </c>
      <c r="H30" s="7">
        <v>0</v>
      </c>
    </row>
    <row r="31" spans="2:8" x14ac:dyDescent="0.3">
      <c r="B31" s="7">
        <v>21</v>
      </c>
      <c r="C31" s="7">
        <v>1</v>
      </c>
      <c r="D31" s="7">
        <v>0.79494646830507554</v>
      </c>
      <c r="E31" s="7">
        <v>2.3683037429461682</v>
      </c>
      <c r="F31" s="7">
        <v>0.42874528036086046</v>
      </c>
      <c r="G31" s="7">
        <v>0</v>
      </c>
      <c r="H31" s="7">
        <v>0</v>
      </c>
    </row>
    <row r="32" spans="2:8" x14ac:dyDescent="0.3">
      <c r="B32" s="7">
        <v>22</v>
      </c>
      <c r="C32" s="7">
        <v>1</v>
      </c>
      <c r="D32" s="7">
        <v>6.4809533374063671E-2</v>
      </c>
      <c r="E32" s="7">
        <v>2.868864367133086</v>
      </c>
      <c r="F32" s="7">
        <v>0.15655760582928518</v>
      </c>
      <c r="G32" s="7">
        <v>0</v>
      </c>
      <c r="H32" s="7">
        <v>0</v>
      </c>
    </row>
    <row r="33" spans="2:8" x14ac:dyDescent="0.3">
      <c r="B33" s="7">
        <v>23</v>
      </c>
      <c r="C33" s="7">
        <v>1</v>
      </c>
      <c r="D33" s="7">
        <v>0.55932619895008096</v>
      </c>
      <c r="E33" s="7">
        <v>3.2261348155165415</v>
      </c>
      <c r="F33" s="7">
        <v>0</v>
      </c>
      <c r="G33" s="7">
        <v>0</v>
      </c>
      <c r="H33" s="7">
        <v>0</v>
      </c>
    </row>
    <row r="34" spans="2:8" x14ac:dyDescent="0.3">
      <c r="B34" s="7">
        <v>24</v>
      </c>
      <c r="C34" s="7">
        <v>1</v>
      </c>
      <c r="D34" s="7">
        <v>0.52354257308251717</v>
      </c>
      <c r="E34" s="7">
        <v>3.1990561873831735</v>
      </c>
      <c r="F34" s="7">
        <v>1.1328634975711311E-2</v>
      </c>
      <c r="G34" s="7">
        <v>0</v>
      </c>
      <c r="H34" s="7">
        <v>0</v>
      </c>
    </row>
    <row r="35" spans="2:8" x14ac:dyDescent="0.3">
      <c r="B35" s="7">
        <v>25</v>
      </c>
      <c r="C35" s="7">
        <v>1</v>
      </c>
      <c r="D35" s="7">
        <v>6.1132083768031989E-2</v>
      </c>
      <c r="E35" s="7">
        <v>2.8663603221951801</v>
      </c>
      <c r="F35" s="7">
        <v>0.15772183900069395</v>
      </c>
      <c r="G35" s="7">
        <v>0</v>
      </c>
      <c r="H35" s="7">
        <v>0</v>
      </c>
    </row>
    <row r="36" spans="2:8" x14ac:dyDescent="0.3">
      <c r="B36" s="7">
        <v>26</v>
      </c>
      <c r="C36" s="7">
        <v>1</v>
      </c>
      <c r="D36" s="7">
        <v>0.34745309836763133</v>
      </c>
      <c r="E36" s="7">
        <v>3.0684027875975408</v>
      </c>
      <c r="F36" s="7">
        <v>6.7076294240111023E-2</v>
      </c>
      <c r="G36" s="7">
        <v>0</v>
      </c>
      <c r="H36" s="7">
        <v>0</v>
      </c>
    </row>
    <row r="37" spans="2:8" x14ac:dyDescent="0.3">
      <c r="B37" s="7">
        <v>27</v>
      </c>
      <c r="C37" s="7">
        <v>1</v>
      </c>
      <c r="D37" s="7">
        <v>0.11189276464825119</v>
      </c>
      <c r="E37" s="7">
        <v>2.9011451611461925</v>
      </c>
      <c r="F37" s="7">
        <v>0.14165166134628729</v>
      </c>
      <c r="G37" s="7">
        <v>0</v>
      </c>
      <c r="H37" s="7">
        <v>0</v>
      </c>
    </row>
    <row r="38" spans="2:8" x14ac:dyDescent="0.3">
      <c r="B38" s="7">
        <v>28</v>
      </c>
      <c r="C38" s="7">
        <v>1</v>
      </c>
      <c r="D38" s="7">
        <v>0.85167406029315873</v>
      </c>
      <c r="E38" s="7">
        <v>2.3426228699309388</v>
      </c>
      <c r="F38" s="7">
        <v>0.44670450520471894</v>
      </c>
      <c r="G38" s="7">
        <v>0</v>
      </c>
      <c r="H38" s="7">
        <v>0</v>
      </c>
    </row>
    <row r="39" spans="2:8" x14ac:dyDescent="0.3">
      <c r="B39" s="7">
        <v>29</v>
      </c>
      <c r="C39" s="7">
        <v>1</v>
      </c>
      <c r="D39" s="7">
        <v>0.55846346935141811</v>
      </c>
      <c r="E39" s="7">
        <v>3.2254799642606131</v>
      </c>
      <c r="F39" s="7">
        <v>2.7312907702984034E-4</v>
      </c>
      <c r="G39" s="7">
        <v>0</v>
      </c>
      <c r="H39" s="7">
        <v>0</v>
      </c>
    </row>
    <row r="40" spans="2:8" x14ac:dyDescent="0.3">
      <c r="B40" s="7">
        <v>30</v>
      </c>
      <c r="C40" s="7">
        <v>1</v>
      </c>
      <c r="D40" s="7">
        <v>0.5454104894841062</v>
      </c>
      <c r="E40" s="7">
        <v>3.215584126253741</v>
      </c>
      <c r="F40" s="7">
        <v>4.4055343511450375E-3</v>
      </c>
      <c r="G40" s="7">
        <v>0</v>
      </c>
      <c r="H40" s="7">
        <v>0</v>
      </c>
    </row>
    <row r="41" spans="2:8" x14ac:dyDescent="0.3">
      <c r="B41" s="7">
        <v>31</v>
      </c>
      <c r="C41" s="7">
        <v>1</v>
      </c>
      <c r="D41" s="7">
        <v>0.17438458342328619</v>
      </c>
      <c r="E41" s="7">
        <v>2.9446064929184832</v>
      </c>
      <c r="F41" s="7">
        <v>0.12186755655794586</v>
      </c>
      <c r="G41" s="7">
        <v>0</v>
      </c>
      <c r="H41" s="7">
        <v>0</v>
      </c>
    </row>
    <row r="42" spans="2:8" x14ac:dyDescent="0.3">
      <c r="B42" s="7">
        <v>32</v>
      </c>
      <c r="C42" s="7">
        <v>1</v>
      </c>
      <c r="D42" s="7">
        <v>0.47724081354968123</v>
      </c>
      <c r="E42" s="7">
        <v>3.164274812016532</v>
      </c>
      <c r="F42" s="7">
        <v>2.5987175572519085E-2</v>
      </c>
      <c r="G42" s="7">
        <v>0</v>
      </c>
      <c r="H42" s="7">
        <v>0</v>
      </c>
    </row>
    <row r="43" spans="2:8" x14ac:dyDescent="0.3">
      <c r="B43" s="7">
        <v>33</v>
      </c>
      <c r="C43" s="7">
        <v>1</v>
      </c>
      <c r="D43" s="7">
        <v>9.2909916471312456E-2</v>
      </c>
      <c r="E43" s="7">
        <v>2.8880813675102686</v>
      </c>
      <c r="F43" s="7">
        <v>0.14766138653712699</v>
      </c>
      <c r="G43" s="7">
        <v>0</v>
      </c>
      <c r="H43" s="7">
        <v>0</v>
      </c>
    </row>
    <row r="44" spans="2:8" x14ac:dyDescent="0.3">
      <c r="B44" s="7">
        <v>34</v>
      </c>
      <c r="C44" s="7">
        <v>1</v>
      </c>
      <c r="D44" s="7">
        <v>0.33597065019780087</v>
      </c>
      <c r="E44" s="7">
        <v>2.6123548227309619</v>
      </c>
      <c r="F44" s="7">
        <v>0.28343944899375428</v>
      </c>
      <c r="G44" s="7">
        <v>0</v>
      </c>
      <c r="H44" s="7">
        <v>0</v>
      </c>
    </row>
    <row r="45" spans="2:8" x14ac:dyDescent="0.3">
      <c r="B45" s="7">
        <v>35</v>
      </c>
      <c r="C45" s="7">
        <v>2</v>
      </c>
      <c r="D45" s="7">
        <v>3.2153344439865865</v>
      </c>
      <c r="E45" s="7">
        <v>0.97501081614766505</v>
      </c>
      <c r="F45" s="7">
        <v>0.88317545107564188</v>
      </c>
      <c r="G45" s="7">
        <v>2</v>
      </c>
      <c r="H45" s="7">
        <v>0</v>
      </c>
    </row>
    <row r="46" spans="2:8" x14ac:dyDescent="0.3">
      <c r="B46" s="7">
        <v>36</v>
      </c>
      <c r="C46" s="7">
        <v>2</v>
      </c>
      <c r="D46" s="7">
        <v>2.6495211636042209</v>
      </c>
      <c r="E46" s="7">
        <v>1.0944816838103368</v>
      </c>
      <c r="F46" s="7">
        <v>0.58448343164469119</v>
      </c>
      <c r="G46" s="7">
        <v>2</v>
      </c>
      <c r="H46" s="7">
        <v>0</v>
      </c>
    </row>
    <row r="47" spans="2:8" x14ac:dyDescent="0.3">
      <c r="B47" s="7">
        <v>37</v>
      </c>
      <c r="C47" s="7">
        <v>1</v>
      </c>
      <c r="D47" s="7">
        <v>0.54239702200804352</v>
      </c>
      <c r="E47" s="7">
        <v>3.2133027338367297</v>
      </c>
      <c r="F47" s="7">
        <v>5.3595593337959751E-3</v>
      </c>
      <c r="G47" s="7">
        <v>0</v>
      </c>
      <c r="H47" s="7">
        <v>0</v>
      </c>
    </row>
    <row r="48" spans="2:8" x14ac:dyDescent="0.3">
      <c r="B48" s="7">
        <v>38</v>
      </c>
      <c r="C48" s="7">
        <v>1</v>
      </c>
      <c r="D48" s="7">
        <v>0.13615845859594439</v>
      </c>
      <c r="E48" s="7">
        <v>2.9179392152062253</v>
      </c>
      <c r="F48" s="7">
        <v>0.13396945523941706</v>
      </c>
      <c r="G48" s="7">
        <v>0</v>
      </c>
      <c r="H48" s="7">
        <v>0</v>
      </c>
    </row>
    <row r="49" spans="2:8" x14ac:dyDescent="0.3">
      <c r="B49" s="7">
        <v>39</v>
      </c>
      <c r="C49" s="7">
        <v>1</v>
      </c>
      <c r="D49" s="7">
        <v>0.55315534749885309</v>
      </c>
      <c r="E49" s="7">
        <v>3.2214530116456852</v>
      </c>
      <c r="F49" s="7">
        <v>1.9536120749479528E-3</v>
      </c>
      <c r="G49" s="7">
        <v>0</v>
      </c>
      <c r="H49" s="7">
        <v>0</v>
      </c>
    </row>
    <row r="50" spans="2:8" x14ac:dyDescent="0.3">
      <c r="B50" s="7">
        <v>40</v>
      </c>
      <c r="C50" s="7">
        <v>1</v>
      </c>
      <c r="D50" s="7">
        <v>0.19549386884082542</v>
      </c>
      <c r="E50" s="7">
        <v>2.9594413653360254</v>
      </c>
      <c r="F50" s="7">
        <v>0.11518462873004859</v>
      </c>
      <c r="G50" s="7">
        <v>0</v>
      </c>
      <c r="H50" s="7">
        <v>0</v>
      </c>
    </row>
    <row r="51" spans="2:8" x14ac:dyDescent="0.3">
      <c r="B51" s="7">
        <v>41</v>
      </c>
      <c r="C51" s="7">
        <v>1</v>
      </c>
      <c r="D51" s="7">
        <v>0.41021588919028024</v>
      </c>
      <c r="E51" s="7">
        <v>3.1144577901520694</v>
      </c>
      <c r="F51" s="7">
        <v>4.720640319222761E-2</v>
      </c>
      <c r="G51" s="7">
        <v>0</v>
      </c>
      <c r="H51" s="7">
        <v>0</v>
      </c>
    </row>
    <row r="52" spans="2:8" x14ac:dyDescent="0.3">
      <c r="B52" s="7">
        <v>42</v>
      </c>
      <c r="C52" s="7">
        <v>1</v>
      </c>
      <c r="D52" s="7">
        <v>2.7172408019414403E-2</v>
      </c>
      <c r="E52" s="7">
        <v>2.8070082282171658</v>
      </c>
      <c r="F52" s="7">
        <v>0.18567790353920888</v>
      </c>
      <c r="G52" s="7">
        <v>0</v>
      </c>
      <c r="H52" s="7">
        <v>0</v>
      </c>
    </row>
    <row r="53" spans="2:8" x14ac:dyDescent="0.3">
      <c r="B53" s="7">
        <v>43</v>
      </c>
      <c r="C53" s="7">
        <v>1</v>
      </c>
      <c r="D53" s="7">
        <v>0.45416736329291274</v>
      </c>
      <c r="E53" s="7">
        <v>3.1470531021004944</v>
      </c>
      <c r="F53" s="7">
        <v>3.3291932685634976E-2</v>
      </c>
      <c r="G53" s="7">
        <v>0</v>
      </c>
      <c r="H53" s="7">
        <v>0</v>
      </c>
    </row>
    <row r="54" spans="2:8" x14ac:dyDescent="0.3">
      <c r="B54" s="7">
        <v>44</v>
      </c>
      <c r="C54" s="7">
        <v>2</v>
      </c>
      <c r="D54" s="7">
        <v>2.3600911270653522</v>
      </c>
      <c r="E54" s="7">
        <v>2.1521688997047961</v>
      </c>
      <c r="F54" s="7">
        <v>0.92424991672449686</v>
      </c>
      <c r="G54" s="7">
        <v>0</v>
      </c>
      <c r="H54" s="7">
        <v>0</v>
      </c>
    </row>
    <row r="55" spans="2:8" x14ac:dyDescent="0.3">
      <c r="B55" s="7">
        <v>45</v>
      </c>
      <c r="C55" s="7">
        <v>1</v>
      </c>
      <c r="D55" s="7">
        <v>0.62919980581107593</v>
      </c>
      <c r="E55" s="7">
        <v>2.4493301907643894</v>
      </c>
      <c r="F55" s="7">
        <v>0.37627202220680078</v>
      </c>
      <c r="G55" s="7">
        <v>0</v>
      </c>
      <c r="H55" s="7">
        <v>0</v>
      </c>
    </row>
    <row r="56" spans="2:8" x14ac:dyDescent="0.3">
      <c r="B56" s="7">
        <v>46</v>
      </c>
      <c r="C56" s="7">
        <v>1</v>
      </c>
      <c r="D56" s="7">
        <v>0.48689283095889846</v>
      </c>
      <c r="E56" s="7">
        <v>3.1715010025620929</v>
      </c>
      <c r="F56" s="7">
        <v>2.2931471200555168E-2</v>
      </c>
      <c r="G56" s="7">
        <v>0</v>
      </c>
      <c r="H56" s="7">
        <v>0</v>
      </c>
    </row>
    <row r="57" spans="2:8" x14ac:dyDescent="0.3">
      <c r="B57" s="7">
        <v>47</v>
      </c>
      <c r="C57" s="7">
        <v>1</v>
      </c>
      <c r="D57" s="7">
        <v>1.7788152170777114</v>
      </c>
      <c r="E57" s="7">
        <v>2.1030429329871549</v>
      </c>
      <c r="F57" s="7">
        <v>0.74022545176960441</v>
      </c>
      <c r="G57" s="7">
        <v>0</v>
      </c>
      <c r="H57" s="7">
        <v>0</v>
      </c>
    </row>
    <row r="58" spans="2:8" x14ac:dyDescent="0.3">
      <c r="B58" s="7">
        <v>48</v>
      </c>
      <c r="C58" s="7">
        <v>1</v>
      </c>
      <c r="D58" s="7">
        <v>0.37608293547996269</v>
      </c>
      <c r="E58" s="7">
        <v>3.0893382127507429</v>
      </c>
      <c r="F58" s="7">
        <v>5.801245662734212E-2</v>
      </c>
      <c r="G58" s="7">
        <v>0</v>
      </c>
      <c r="H58" s="7">
        <v>0</v>
      </c>
    </row>
    <row r="59" spans="2:8" x14ac:dyDescent="0.3">
      <c r="B59" s="7">
        <v>49</v>
      </c>
      <c r="C59" s="7">
        <v>1</v>
      </c>
      <c r="D59" s="7">
        <v>0.55770685063370284</v>
      </c>
      <c r="E59" s="7">
        <v>3.224905736536408</v>
      </c>
      <c r="F59" s="7">
        <v>5.126648160999306E-4</v>
      </c>
      <c r="G59" s="7">
        <v>0</v>
      </c>
      <c r="H59" s="7">
        <v>0</v>
      </c>
    </row>
    <row r="60" spans="2:8" x14ac:dyDescent="0.3">
      <c r="B60" s="7">
        <v>50</v>
      </c>
      <c r="C60" s="7">
        <v>1</v>
      </c>
      <c r="D60" s="7">
        <v>8.2675479479002306E-2</v>
      </c>
      <c r="E60" s="7">
        <v>2.881065454254875</v>
      </c>
      <c r="F60" s="7">
        <v>0.1509014774462179</v>
      </c>
      <c r="G60" s="7">
        <v>0</v>
      </c>
      <c r="H60" s="7">
        <v>0</v>
      </c>
    </row>
    <row r="61" spans="2:8" x14ac:dyDescent="0.3">
      <c r="B61" s="7">
        <v>51</v>
      </c>
      <c r="C61" s="7">
        <v>1</v>
      </c>
      <c r="D61" s="7">
        <v>0.41024477332261833</v>
      </c>
      <c r="E61" s="7">
        <v>3.1144791195629296</v>
      </c>
      <c r="F61" s="7">
        <v>4.7197258848022207E-2</v>
      </c>
      <c r="G61" s="7">
        <v>0</v>
      </c>
      <c r="H61" s="7">
        <v>0</v>
      </c>
    </row>
    <row r="62" spans="2:8" x14ac:dyDescent="0.3">
      <c r="B62" s="7">
        <v>52</v>
      </c>
      <c r="C62" s="7">
        <v>1</v>
      </c>
      <c r="D62" s="7">
        <v>0.21209962714570949</v>
      </c>
      <c r="E62" s="7">
        <v>2.6878711149607093</v>
      </c>
      <c r="F62" s="7">
        <v>0.24422347883414292</v>
      </c>
      <c r="G62" s="7">
        <v>0</v>
      </c>
      <c r="H62" s="7">
        <v>0</v>
      </c>
    </row>
    <row r="63" spans="2:8" x14ac:dyDescent="0.3">
      <c r="B63" s="7">
        <v>53</v>
      </c>
      <c r="C63" s="7">
        <v>1</v>
      </c>
      <c r="D63" s="7">
        <v>0.52950174858265464</v>
      </c>
      <c r="E63" s="7">
        <v>3.2035538338354819</v>
      </c>
      <c r="F63" s="7">
        <v>9.442036780013879E-3</v>
      </c>
      <c r="G63" s="7">
        <v>0</v>
      </c>
      <c r="H63" s="7">
        <v>0</v>
      </c>
    </row>
    <row r="64" spans="2:8" x14ac:dyDescent="0.3">
      <c r="B64" s="7">
        <v>54</v>
      </c>
      <c r="C64" s="7">
        <v>1</v>
      </c>
      <c r="D64" s="7">
        <v>0.55840785583380714</v>
      </c>
      <c r="E64" s="7">
        <v>3.2254377544107595</v>
      </c>
      <c r="F64" s="7">
        <v>2.9073560027758494E-4</v>
      </c>
      <c r="G64" s="7">
        <v>0</v>
      </c>
      <c r="H64" s="7">
        <v>0</v>
      </c>
    </row>
    <row r="65" spans="2:8" x14ac:dyDescent="0.3">
      <c r="B65" s="7">
        <v>55</v>
      </c>
      <c r="C65" s="7">
        <v>1</v>
      </c>
      <c r="D65" s="7">
        <v>0.43460353568427812</v>
      </c>
      <c r="E65" s="7">
        <v>3.1325098977700447</v>
      </c>
      <c r="F65" s="7">
        <v>3.9485588480222066E-2</v>
      </c>
      <c r="G65" s="7">
        <v>0</v>
      </c>
      <c r="H65" s="7">
        <v>0</v>
      </c>
    </row>
    <row r="66" spans="2:8" x14ac:dyDescent="0.3">
      <c r="B66" s="7">
        <v>56</v>
      </c>
      <c r="C66" s="7">
        <v>1</v>
      </c>
      <c r="D66" s="7">
        <v>0.55181239645795011</v>
      </c>
      <c r="E66" s="7">
        <v>3.2204347841479164</v>
      </c>
      <c r="F66" s="7">
        <v>2.3787730742539899E-3</v>
      </c>
      <c r="G66" s="7">
        <v>0</v>
      </c>
      <c r="H66" s="7">
        <v>0</v>
      </c>
    </row>
    <row r="67" spans="2:8" x14ac:dyDescent="0.3">
      <c r="B67" s="7">
        <v>57</v>
      </c>
      <c r="C67" s="7">
        <v>1</v>
      </c>
      <c r="D67" s="7">
        <v>6.6192336658562308E-3</v>
      </c>
      <c r="E67" s="7">
        <v>2.8206873088939921</v>
      </c>
      <c r="F67" s="7">
        <v>0.17917103331020123</v>
      </c>
      <c r="G67" s="7">
        <v>0</v>
      </c>
      <c r="H67" s="7">
        <v>0</v>
      </c>
    </row>
    <row r="68" spans="2:8" x14ac:dyDescent="0.3">
      <c r="B68" s="7">
        <v>58</v>
      </c>
      <c r="C68" s="7">
        <v>1</v>
      </c>
      <c r="D68" s="7">
        <v>0.32878217996865028</v>
      </c>
      <c r="E68" s="7">
        <v>3.0548170290742358</v>
      </c>
      <c r="F68" s="7">
        <v>7.2987266481609983E-2</v>
      </c>
      <c r="G68" s="7">
        <v>0</v>
      </c>
      <c r="H68" s="7">
        <v>0</v>
      </c>
    </row>
    <row r="69" spans="2:8" x14ac:dyDescent="0.3">
      <c r="B69" s="7">
        <v>59</v>
      </c>
      <c r="C69" s="7">
        <v>2</v>
      </c>
      <c r="D69" s="7">
        <v>2.4618817241560631</v>
      </c>
      <c r="E69" s="7">
        <v>1.1668685841773301</v>
      </c>
      <c r="F69" s="7">
        <v>0.86487019361554474</v>
      </c>
      <c r="G69" s="7">
        <v>1</v>
      </c>
      <c r="H69" s="7">
        <v>0</v>
      </c>
    </row>
    <row r="70" spans="2:8" x14ac:dyDescent="0.3">
      <c r="B70" s="7">
        <v>60</v>
      </c>
      <c r="C70" s="7">
        <v>2</v>
      </c>
      <c r="D70" s="7">
        <v>2.1392673540355363</v>
      </c>
      <c r="E70" s="7">
        <v>2.1149044435209392</v>
      </c>
      <c r="F70" s="7">
        <v>0.85433995489243586</v>
      </c>
      <c r="G70" s="7">
        <v>0</v>
      </c>
      <c r="H70" s="7">
        <v>0</v>
      </c>
    </row>
    <row r="71" spans="2:8" x14ac:dyDescent="0.3">
      <c r="B71" s="7">
        <v>61</v>
      </c>
      <c r="C71" s="7">
        <v>1</v>
      </c>
      <c r="D71" s="7">
        <v>2.151743764956535E-2</v>
      </c>
      <c r="E71" s="7">
        <v>2.8107635221092115</v>
      </c>
      <c r="F71" s="7">
        <v>0.18388761276891047</v>
      </c>
      <c r="G71" s="7">
        <v>0</v>
      </c>
      <c r="H71" s="7">
        <v>0</v>
      </c>
    </row>
    <row r="72" spans="2:8" x14ac:dyDescent="0.3">
      <c r="B72" s="7">
        <v>62</v>
      </c>
      <c r="C72" s="7">
        <v>1</v>
      </c>
      <c r="D72" s="7">
        <v>3.1981441788846307E-2</v>
      </c>
      <c r="E72" s="7">
        <v>2.8038197115560846</v>
      </c>
      <c r="F72" s="7">
        <v>0.18720038167938929</v>
      </c>
      <c r="G72" s="7">
        <v>0</v>
      </c>
      <c r="H72" s="7">
        <v>0</v>
      </c>
    </row>
    <row r="73" spans="2:8" x14ac:dyDescent="0.3">
      <c r="B73" s="7">
        <v>63</v>
      </c>
      <c r="C73" s="7">
        <v>1</v>
      </c>
      <c r="D73" s="7">
        <v>1.8798149044294346E-2</v>
      </c>
      <c r="E73" s="7">
        <v>2.812571582019828</v>
      </c>
      <c r="F73" s="7">
        <v>0.18302672102706455</v>
      </c>
      <c r="G73" s="7">
        <v>0</v>
      </c>
      <c r="H73" s="7">
        <v>0</v>
      </c>
    </row>
    <row r="74" spans="2:8" x14ac:dyDescent="0.3">
      <c r="B74" s="7">
        <v>64</v>
      </c>
      <c r="C74" s="7">
        <v>1</v>
      </c>
      <c r="D74" s="7">
        <v>0.24364116761147991</v>
      </c>
      <c r="E74" s="7">
        <v>2.6682993730827911</v>
      </c>
      <c r="F74" s="7">
        <v>0.25420912421929215</v>
      </c>
      <c r="G74" s="7">
        <v>0</v>
      </c>
      <c r="H74" s="7">
        <v>0</v>
      </c>
    </row>
    <row r="75" spans="2:8" x14ac:dyDescent="0.3">
      <c r="B75" s="7">
        <v>65</v>
      </c>
      <c r="C75" s="7">
        <v>1</v>
      </c>
      <c r="D75" s="7">
        <v>0.36717710062286513</v>
      </c>
      <c r="E75" s="7">
        <v>3.0828126097438817</v>
      </c>
      <c r="F75" s="7">
        <v>6.0831929215822339E-2</v>
      </c>
      <c r="G75" s="7">
        <v>0</v>
      </c>
      <c r="H75" s="7">
        <v>0</v>
      </c>
    </row>
    <row r="76" spans="2:8" x14ac:dyDescent="0.3">
      <c r="B76" s="7">
        <v>66</v>
      </c>
      <c r="C76" s="7">
        <v>1</v>
      </c>
      <c r="D76" s="7">
        <v>0.452000077922531</v>
      </c>
      <c r="E76" s="7">
        <v>3.1454393211449343</v>
      </c>
      <c r="F76" s="7">
        <v>3.3978067314365021E-2</v>
      </c>
      <c r="G76" s="7">
        <v>0</v>
      </c>
      <c r="H76" s="7">
        <v>0</v>
      </c>
    </row>
    <row r="77" spans="2:8" x14ac:dyDescent="0.3">
      <c r="B77" s="7">
        <v>67</v>
      </c>
      <c r="C77" s="7">
        <v>2</v>
      </c>
      <c r="D77" s="7">
        <v>3.7872544662748791</v>
      </c>
      <c r="E77" s="7">
        <v>1.7930619620453114</v>
      </c>
      <c r="F77" s="7">
        <v>0.65453311658570423</v>
      </c>
      <c r="G77" s="7">
        <v>3</v>
      </c>
      <c r="H77" s="7">
        <v>0</v>
      </c>
    </row>
    <row r="78" spans="2:8" x14ac:dyDescent="0.3">
      <c r="B78" s="7">
        <v>68</v>
      </c>
      <c r="C78" s="7">
        <v>2</v>
      </c>
      <c r="D78" s="7">
        <v>3.278818193112564</v>
      </c>
      <c r="E78" s="7">
        <v>1.0102361490723339</v>
      </c>
      <c r="F78" s="7">
        <v>0.91185315822345592</v>
      </c>
      <c r="G78" s="7">
        <v>2</v>
      </c>
      <c r="H78" s="7">
        <v>0</v>
      </c>
    </row>
    <row r="79" spans="2:8" x14ac:dyDescent="0.3">
      <c r="B79" s="7">
        <v>69</v>
      </c>
      <c r="C79" s="7">
        <v>2</v>
      </c>
      <c r="D79" s="7">
        <v>2.7267478428821619</v>
      </c>
      <c r="E79" s="7">
        <v>1.0185669096532899</v>
      </c>
      <c r="F79" s="7">
        <v>0.63270119708535733</v>
      </c>
      <c r="G79" s="7">
        <v>2</v>
      </c>
      <c r="H79" s="7">
        <v>0</v>
      </c>
    </row>
    <row r="80" spans="2:8" x14ac:dyDescent="0.3">
      <c r="B80" s="7">
        <v>70</v>
      </c>
      <c r="C80" s="7">
        <v>1</v>
      </c>
      <c r="D80" s="7">
        <v>0.3446109584914448</v>
      </c>
      <c r="E80" s="7">
        <v>3.0663312733779455</v>
      </c>
      <c r="F80" s="7">
        <v>6.7976079111727955E-2</v>
      </c>
      <c r="G80" s="7">
        <v>0</v>
      </c>
      <c r="H80" s="7">
        <v>0</v>
      </c>
    </row>
    <row r="81" spans="2:8" x14ac:dyDescent="0.3">
      <c r="B81" s="7">
        <v>71</v>
      </c>
      <c r="C81" s="7">
        <v>1</v>
      </c>
      <c r="D81" s="7">
        <v>0.74635410742455222</v>
      </c>
      <c r="E81" s="7">
        <v>2.3911527312515113</v>
      </c>
      <c r="F81" s="7">
        <v>0.41336156488549614</v>
      </c>
      <c r="G81" s="7">
        <v>0</v>
      </c>
      <c r="H81" s="7">
        <v>0</v>
      </c>
    </row>
    <row r="82" spans="2:8" x14ac:dyDescent="0.3">
      <c r="B82" s="7">
        <v>72</v>
      </c>
      <c r="C82" s="7">
        <v>1</v>
      </c>
      <c r="D82" s="7">
        <v>0.18696684202514646</v>
      </c>
      <c r="E82" s="7">
        <v>2.9534396742493216</v>
      </c>
      <c r="F82" s="7">
        <v>0.11788417557251908</v>
      </c>
      <c r="G82" s="7">
        <v>0</v>
      </c>
      <c r="H82" s="7">
        <v>0</v>
      </c>
    </row>
    <row r="83" spans="2:8" x14ac:dyDescent="0.3">
      <c r="B83" s="7">
        <v>73</v>
      </c>
      <c r="C83" s="7">
        <v>1</v>
      </c>
      <c r="D83" s="7">
        <v>0.29116875463971581</v>
      </c>
      <c r="E83" s="7">
        <v>2.6392460382217733</v>
      </c>
      <c r="F83" s="7">
        <v>0.26925574600971547</v>
      </c>
      <c r="G83" s="7">
        <v>0</v>
      </c>
      <c r="H83" s="7">
        <v>0</v>
      </c>
    </row>
    <row r="84" spans="2:8" x14ac:dyDescent="0.3">
      <c r="B84" s="7">
        <v>74</v>
      </c>
      <c r="C84" s="7">
        <v>1</v>
      </c>
      <c r="D84" s="7">
        <v>1.1083190017673428</v>
      </c>
      <c r="E84" s="7">
        <v>2.2407522835509646</v>
      </c>
      <c r="F84" s="7">
        <v>0.52795498750867442</v>
      </c>
      <c r="G84" s="7">
        <v>0</v>
      </c>
      <c r="H84" s="7">
        <v>0</v>
      </c>
    </row>
    <row r="85" spans="2:8" x14ac:dyDescent="0.3">
      <c r="B85" s="7">
        <v>75</v>
      </c>
      <c r="C85" s="7">
        <v>1</v>
      </c>
      <c r="D85" s="7">
        <v>0.39928329880451013</v>
      </c>
      <c r="E85" s="7">
        <v>3.1063934183504713</v>
      </c>
      <c r="F85" s="7">
        <v>5.066752047189451E-2</v>
      </c>
      <c r="G85" s="7">
        <v>0</v>
      </c>
      <c r="H85" s="7">
        <v>0</v>
      </c>
    </row>
    <row r="86" spans="2:8" x14ac:dyDescent="0.3">
      <c r="B86" s="7">
        <v>76</v>
      </c>
      <c r="C86" s="7">
        <v>1</v>
      </c>
      <c r="D86" s="7">
        <v>0.34656891283458646</v>
      </c>
      <c r="E86" s="7">
        <v>2.6060655475189347</v>
      </c>
      <c r="F86" s="7">
        <v>0.2867947224149896</v>
      </c>
      <c r="G86" s="7">
        <v>0</v>
      </c>
      <c r="H86" s="7">
        <v>0</v>
      </c>
    </row>
    <row r="87" spans="2:8" x14ac:dyDescent="0.3">
      <c r="B87" s="7">
        <v>77</v>
      </c>
      <c r="C87" s="7">
        <v>1</v>
      </c>
      <c r="D87" s="7">
        <v>1.3830081437019153</v>
      </c>
      <c r="E87" s="7">
        <v>2.1603665855981817</v>
      </c>
      <c r="F87" s="7">
        <v>0.61491803122831357</v>
      </c>
      <c r="G87" s="7">
        <v>0</v>
      </c>
      <c r="H87" s="7">
        <v>0</v>
      </c>
    </row>
    <row r="88" spans="2:8" x14ac:dyDescent="0.3">
      <c r="B88" s="7">
        <v>78</v>
      </c>
      <c r="C88" s="7">
        <v>2</v>
      </c>
      <c r="D88" s="7">
        <v>4.4404708613020443</v>
      </c>
      <c r="E88" s="7">
        <v>2.5142742487362466</v>
      </c>
      <c r="F88" s="7">
        <v>0.75952809368494101</v>
      </c>
      <c r="G88" s="7">
        <v>2</v>
      </c>
      <c r="H88" s="7">
        <v>1</v>
      </c>
    </row>
    <row r="89" spans="2:8" x14ac:dyDescent="0.3">
      <c r="B89" s="7">
        <v>79</v>
      </c>
      <c r="C89" s="7">
        <v>2</v>
      </c>
      <c r="D89" s="7">
        <v>3.9887058952002099</v>
      </c>
      <c r="E89" s="7">
        <v>1.753412669601105</v>
      </c>
      <c r="F89" s="7">
        <v>0.79753486328938228</v>
      </c>
      <c r="G89" s="7">
        <v>3</v>
      </c>
      <c r="H89" s="7">
        <v>0</v>
      </c>
    </row>
    <row r="90" spans="2:8" x14ac:dyDescent="0.3">
      <c r="B90" s="7">
        <v>80</v>
      </c>
      <c r="C90" s="7">
        <v>2</v>
      </c>
      <c r="D90" s="7">
        <v>5.0558188696778661</v>
      </c>
      <c r="E90" s="7">
        <v>2.8293303227007849</v>
      </c>
      <c r="F90" s="7">
        <v>0.81855637473976395</v>
      </c>
      <c r="G90" s="7">
        <v>4</v>
      </c>
      <c r="H90" s="7">
        <v>0</v>
      </c>
    </row>
    <row r="91" spans="2:8" x14ac:dyDescent="0.3">
      <c r="B91" s="7">
        <v>81</v>
      </c>
      <c r="C91" s="7">
        <v>2</v>
      </c>
      <c r="D91" s="7">
        <v>2.2417194284317716</v>
      </c>
      <c r="E91" s="7">
        <v>2.1294287458420116</v>
      </c>
      <c r="F91" s="7">
        <v>0.88677496183206106</v>
      </c>
      <c r="G91" s="7">
        <v>0</v>
      </c>
      <c r="H91" s="7">
        <v>0</v>
      </c>
    </row>
    <row r="92" spans="2:8" x14ac:dyDescent="0.3">
      <c r="B92" s="7">
        <v>82</v>
      </c>
      <c r="C92" s="7">
        <v>1</v>
      </c>
      <c r="D92" s="7">
        <v>0.17194086736906466</v>
      </c>
      <c r="E92" s="7">
        <v>2.7131162505768427</v>
      </c>
      <c r="F92" s="7">
        <v>0.23150973282442747</v>
      </c>
      <c r="G92" s="7">
        <v>0</v>
      </c>
      <c r="H92" s="7">
        <v>0</v>
      </c>
    </row>
    <row r="93" spans="2:8" x14ac:dyDescent="0.3">
      <c r="B93" s="7">
        <v>83</v>
      </c>
      <c r="C93" s="7">
        <v>1</v>
      </c>
      <c r="D93" s="7">
        <v>0.53969616768925444</v>
      </c>
      <c r="E93" s="7">
        <v>2.4965691185944503</v>
      </c>
      <c r="F93" s="7">
        <v>0.34793632338653707</v>
      </c>
      <c r="G93" s="7">
        <v>0</v>
      </c>
      <c r="H93" s="7">
        <v>0</v>
      </c>
    </row>
    <row r="94" spans="2:8" x14ac:dyDescent="0.3">
      <c r="B94" s="7">
        <v>84</v>
      </c>
      <c r="C94" s="7">
        <v>2</v>
      </c>
      <c r="D94" s="7">
        <v>1.9881520127921786</v>
      </c>
      <c r="E94" s="7">
        <v>1.1646383716750404</v>
      </c>
      <c r="F94" s="7">
        <v>0.68871095628036083</v>
      </c>
      <c r="G94" s="7">
        <v>1</v>
      </c>
      <c r="H94" s="7">
        <v>0</v>
      </c>
    </row>
    <row r="95" spans="2:8" x14ac:dyDescent="0.3">
      <c r="B95" s="7">
        <v>85</v>
      </c>
      <c r="C95" s="7">
        <v>2</v>
      </c>
      <c r="D95" s="7">
        <v>1.4949202768926309</v>
      </c>
      <c r="E95" s="7">
        <v>1.474150703488313</v>
      </c>
      <c r="F95" s="7">
        <v>0.47638137057598884</v>
      </c>
      <c r="G95" s="7">
        <v>1</v>
      </c>
      <c r="H95" s="7">
        <v>0</v>
      </c>
    </row>
    <row r="96" spans="2:8" x14ac:dyDescent="0.3">
      <c r="B96" s="7">
        <v>86</v>
      </c>
      <c r="C96" s="7">
        <v>2</v>
      </c>
      <c r="D96" s="7">
        <v>7.9117599397332645</v>
      </c>
      <c r="E96" s="7">
        <v>6.0375340268678253</v>
      </c>
      <c r="F96" s="7">
        <v>0.99353430256766129</v>
      </c>
      <c r="G96" s="7">
        <v>3</v>
      </c>
      <c r="H96" s="7">
        <v>2</v>
      </c>
    </row>
    <row r="97" spans="2:8" x14ac:dyDescent="0.3">
      <c r="B97" s="7">
        <v>87</v>
      </c>
      <c r="C97" s="7">
        <v>1</v>
      </c>
      <c r="D97" s="7">
        <v>0.50615117330267412</v>
      </c>
      <c r="E97" s="7">
        <v>3.1859575770986646</v>
      </c>
      <c r="F97" s="7">
        <v>1.6834528105482301E-2</v>
      </c>
      <c r="G97" s="7">
        <v>0</v>
      </c>
      <c r="H97" s="7">
        <v>0</v>
      </c>
    </row>
    <row r="98" spans="2:8" x14ac:dyDescent="0.3">
      <c r="B98" s="7">
        <v>88</v>
      </c>
      <c r="C98" s="7">
        <v>1</v>
      </c>
      <c r="D98" s="7">
        <v>1.7086018961678762</v>
      </c>
      <c r="E98" s="7">
        <v>2.1079094689687943</v>
      </c>
      <c r="F98" s="7">
        <v>0.7179968188757806</v>
      </c>
      <c r="G98" s="7">
        <v>0</v>
      </c>
      <c r="H98" s="7">
        <v>0</v>
      </c>
    </row>
    <row r="99" spans="2:8" x14ac:dyDescent="0.3">
      <c r="B99" s="7">
        <v>89</v>
      </c>
      <c r="C99" s="7">
        <v>1</v>
      </c>
      <c r="D99" s="7">
        <v>0.21893616883187089</v>
      </c>
      <c r="E99" s="7">
        <v>2.9760046090867691</v>
      </c>
      <c r="F99" s="7">
        <v>0.1077630985426787</v>
      </c>
      <c r="G99" s="7">
        <v>0</v>
      </c>
      <c r="H99" s="7">
        <v>0</v>
      </c>
    </row>
    <row r="100" spans="2:8" x14ac:dyDescent="0.3">
      <c r="B100" s="7">
        <v>90</v>
      </c>
      <c r="C100" s="7">
        <v>1</v>
      </c>
      <c r="D100" s="7">
        <v>0.39173734827527878</v>
      </c>
      <c r="E100" s="7">
        <v>3.1008374348610244</v>
      </c>
      <c r="F100" s="7">
        <v>5.3056471200555171E-2</v>
      </c>
      <c r="G100" s="7">
        <v>0</v>
      </c>
      <c r="H100" s="7">
        <v>0</v>
      </c>
    </row>
    <row r="101" spans="2:8" x14ac:dyDescent="0.3">
      <c r="B101" s="7">
        <v>91</v>
      </c>
      <c r="C101" s="7">
        <v>1</v>
      </c>
      <c r="D101" s="7">
        <v>1.620168674135319</v>
      </c>
      <c r="E101" s="7">
        <v>2.1173385278931236</v>
      </c>
      <c r="F101" s="7">
        <v>0.69</v>
      </c>
      <c r="G101" s="7">
        <v>0</v>
      </c>
      <c r="H101" s="7">
        <v>0</v>
      </c>
    </row>
    <row r="102" spans="2:8" x14ac:dyDescent="0.3">
      <c r="B102" s="7">
        <v>92</v>
      </c>
      <c r="C102" s="7">
        <v>1</v>
      </c>
      <c r="D102" s="7">
        <v>0.52010563752767835</v>
      </c>
      <c r="E102" s="7">
        <v>3.1964643580430865</v>
      </c>
      <c r="F102" s="7">
        <v>1.2416724496877168E-2</v>
      </c>
      <c r="G102" s="7">
        <v>0</v>
      </c>
      <c r="H102" s="7">
        <v>0</v>
      </c>
    </row>
    <row r="103" spans="2:8" x14ac:dyDescent="0.3">
      <c r="B103" s="7">
        <v>93</v>
      </c>
      <c r="C103" s="7">
        <v>1</v>
      </c>
      <c r="D103" s="7">
        <v>0.96501833507573609</v>
      </c>
      <c r="E103" s="7">
        <v>2.2946532850405332</v>
      </c>
      <c r="F103" s="7">
        <v>0.48258784247050657</v>
      </c>
      <c r="G103" s="7">
        <v>0</v>
      </c>
      <c r="H103" s="7">
        <v>0</v>
      </c>
    </row>
    <row r="104" spans="2:8" x14ac:dyDescent="0.3">
      <c r="B104" s="7">
        <v>94</v>
      </c>
      <c r="C104" s="7">
        <v>1</v>
      </c>
      <c r="D104" s="7">
        <v>0.48476186721505138</v>
      </c>
      <c r="E104" s="7">
        <v>3.1699044996599706</v>
      </c>
      <c r="F104" s="7">
        <v>2.3606106870229005E-2</v>
      </c>
      <c r="G104" s="7">
        <v>0</v>
      </c>
      <c r="H104" s="7">
        <v>0</v>
      </c>
    </row>
    <row r="105" spans="2:8" x14ac:dyDescent="0.3">
      <c r="B105" s="7">
        <v>95</v>
      </c>
      <c r="C105" s="7">
        <v>1</v>
      </c>
      <c r="D105" s="7">
        <v>5.4156818985633043E-2</v>
      </c>
      <c r="E105" s="7">
        <v>2.8616176960799597</v>
      </c>
      <c r="F105" s="7">
        <v>0.15993011797362944</v>
      </c>
      <c r="G105" s="7">
        <v>0</v>
      </c>
      <c r="H105" s="7">
        <v>0</v>
      </c>
    </row>
    <row r="106" spans="2:8" x14ac:dyDescent="0.3">
      <c r="B106" s="7">
        <v>96</v>
      </c>
      <c r="C106" s="7">
        <v>1</v>
      </c>
      <c r="D106" s="7">
        <v>1.5421031195392945</v>
      </c>
      <c r="E106" s="7">
        <v>2.1286826039374867</v>
      </c>
      <c r="F106" s="7">
        <v>0.66528545107564185</v>
      </c>
      <c r="G106" s="7">
        <v>0</v>
      </c>
      <c r="H106" s="7">
        <v>0</v>
      </c>
    </row>
    <row r="107" spans="2:8" x14ac:dyDescent="0.3">
      <c r="B107" s="7">
        <v>97</v>
      </c>
      <c r="C107" s="7">
        <v>1</v>
      </c>
      <c r="D107" s="7">
        <v>1.6932299525192176</v>
      </c>
      <c r="E107" s="7">
        <v>2.1092852961448965</v>
      </c>
      <c r="F107" s="7">
        <v>0.71313025954198461</v>
      </c>
      <c r="G107" s="7">
        <v>0</v>
      </c>
      <c r="H107" s="7">
        <v>0</v>
      </c>
    </row>
    <row r="108" spans="2:8" x14ac:dyDescent="0.3">
      <c r="B108" s="7">
        <v>98</v>
      </c>
      <c r="C108" s="7">
        <v>2</v>
      </c>
      <c r="D108" s="7">
        <v>7.8722535424716842</v>
      </c>
      <c r="E108" s="7">
        <v>6.0246487488061042</v>
      </c>
      <c r="F108" s="7">
        <v>0.95431820749479512</v>
      </c>
      <c r="G108" s="7">
        <v>3</v>
      </c>
      <c r="H108" s="7">
        <v>2</v>
      </c>
    </row>
    <row r="109" spans="2:8" x14ac:dyDescent="0.3">
      <c r="B109" s="7">
        <v>99</v>
      </c>
      <c r="C109" s="7">
        <v>2</v>
      </c>
      <c r="D109" s="7">
        <v>1.8000125973801253</v>
      </c>
      <c r="E109" s="7">
        <v>1.2422821062507328</v>
      </c>
      <c r="F109" s="7">
        <v>0.61335346911866762</v>
      </c>
      <c r="G109" s="7">
        <v>1</v>
      </c>
      <c r="H109" s="7">
        <v>0</v>
      </c>
    </row>
    <row r="110" spans="2:8" x14ac:dyDescent="0.3">
      <c r="B110" s="7">
        <v>100</v>
      </c>
      <c r="C110" s="7">
        <v>1</v>
      </c>
      <c r="D110" s="7">
        <v>0.12596097014538907</v>
      </c>
      <c r="E110" s="7">
        <v>2.9108687924286789</v>
      </c>
      <c r="F110" s="7">
        <v>0.1371978487161693</v>
      </c>
      <c r="G110" s="7">
        <v>0</v>
      </c>
      <c r="H110" s="7">
        <v>0</v>
      </c>
    </row>
    <row r="111" spans="2:8" x14ac:dyDescent="0.3">
      <c r="B111" s="7">
        <v>101</v>
      </c>
      <c r="C111" s="7">
        <v>2</v>
      </c>
      <c r="D111" s="7">
        <v>2.5600746793096993</v>
      </c>
      <c r="E111" s="7">
        <v>1.1985180798196609</v>
      </c>
      <c r="F111" s="7">
        <v>0.89990725746009714</v>
      </c>
      <c r="G111" s="7">
        <v>1</v>
      </c>
      <c r="H111" s="7">
        <v>0</v>
      </c>
    </row>
    <row r="112" spans="2:8" x14ac:dyDescent="0.3">
      <c r="B112" s="7">
        <v>102</v>
      </c>
      <c r="C112" s="7">
        <v>1</v>
      </c>
      <c r="D112" s="7">
        <v>0.54044722799461764</v>
      </c>
      <c r="E112" s="7">
        <v>3.2118272550154434</v>
      </c>
      <c r="F112" s="7">
        <v>5.9768390006939625E-3</v>
      </c>
      <c r="G112" s="7">
        <v>0</v>
      </c>
      <c r="H112" s="7">
        <v>0</v>
      </c>
    </row>
    <row r="113" spans="2:8" x14ac:dyDescent="0.3">
      <c r="B113" s="7">
        <v>103</v>
      </c>
      <c r="C113" s="7">
        <v>2</v>
      </c>
      <c r="D113" s="7">
        <v>1.5066370235141318</v>
      </c>
      <c r="E113" s="7">
        <v>1.4624206484230096</v>
      </c>
      <c r="F113" s="7">
        <v>0.48221292782789721</v>
      </c>
      <c r="G113" s="7">
        <v>1</v>
      </c>
      <c r="H113" s="7">
        <v>0</v>
      </c>
    </row>
    <row r="114" spans="2:8" x14ac:dyDescent="0.3">
      <c r="B114" s="7">
        <v>104</v>
      </c>
      <c r="C114" s="7">
        <v>2</v>
      </c>
      <c r="D114" s="7">
        <v>4.9330408219365882</v>
      </c>
      <c r="E114" s="7">
        <v>3.0195543266638687</v>
      </c>
      <c r="F114" s="7">
        <v>0.5376276037473976</v>
      </c>
      <c r="G114" s="7">
        <v>3</v>
      </c>
      <c r="H114" s="7">
        <v>1</v>
      </c>
    </row>
    <row r="115" spans="2:8" x14ac:dyDescent="0.3">
      <c r="B115" s="7">
        <v>105</v>
      </c>
      <c r="C115" s="7">
        <v>2</v>
      </c>
      <c r="D115" s="7">
        <v>2.9195435783924681</v>
      </c>
      <c r="E115" s="7">
        <v>0.9203908036646391</v>
      </c>
      <c r="F115" s="7">
        <v>0.73983691186675915</v>
      </c>
      <c r="G115" s="7">
        <v>2</v>
      </c>
      <c r="H115" s="7">
        <v>0</v>
      </c>
    </row>
    <row r="116" spans="2:8" x14ac:dyDescent="0.3">
      <c r="B116" s="7">
        <v>106</v>
      </c>
      <c r="C116" s="7">
        <v>1</v>
      </c>
      <c r="D116" s="7">
        <v>0.17394348885379368</v>
      </c>
      <c r="E116" s="7">
        <v>2.7118488148730044</v>
      </c>
      <c r="F116" s="7">
        <v>0.23214373698820265</v>
      </c>
      <c r="G116" s="7">
        <v>0</v>
      </c>
      <c r="H116" s="7">
        <v>0</v>
      </c>
    </row>
    <row r="117" spans="2:8" x14ac:dyDescent="0.3">
      <c r="B117" s="7">
        <v>107</v>
      </c>
      <c r="C117" s="7">
        <v>1</v>
      </c>
      <c r="D117" s="7">
        <v>0.50998950557493905</v>
      </c>
      <c r="E117" s="7">
        <v>3.1888449485480552</v>
      </c>
      <c r="F117" s="7">
        <v>1.5619361554476057E-2</v>
      </c>
      <c r="G117" s="7">
        <v>0</v>
      </c>
      <c r="H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'!$B$11:$C$11" display="Predicted Clusters"/>
    <hyperlink ref="D5" location="'KMC_Output'!$B$8:$B$8" display="Inputs"/>
    <hyperlink ref="F5" location="'KMC_Output'!$B$30:$B$30" display="Random Starts Summ."/>
    <hyperlink ref="H5" location="'KMC_Output'!$B$57:$B$57" display="Cluster Centers"/>
    <hyperlink ref="J5" location="'KMC_Output'!$B$71:$B$71" display="Data Summ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44"/>
  <sheetViews>
    <sheetView showGridLines="0" topLeftCell="A106" zoomScale="80" zoomScaleNormal="80" workbookViewId="0">
      <selection activeCell="Y130" sqref="Y130"/>
    </sheetView>
  </sheetViews>
  <sheetFormatPr defaultRowHeight="14.4" x14ac:dyDescent="0.3"/>
  <cols>
    <col min="4" max="4" width="9" bestFit="1" customWidth="1"/>
    <col min="5" max="6" width="12" bestFit="1" customWidth="1"/>
    <col min="14" max="14" width="13.33203125" bestFit="1" customWidth="1"/>
  </cols>
  <sheetData>
    <row r="2" spans="2:16" ht="18" x14ac:dyDescent="0.35">
      <c r="B2" s="6" t="s">
        <v>21</v>
      </c>
      <c r="N2" t="s">
        <v>71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7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3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3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3:7" x14ac:dyDescent="0.3">
      <c r="C36" s="31">
        <v>1</v>
      </c>
      <c r="D36" s="31">
        <v>61.563436623981275</v>
      </c>
      <c r="E36" s="7">
        <v>-0.47800144688702073</v>
      </c>
      <c r="F36" s="7">
        <v>-0.43289961015511169</v>
      </c>
      <c r="G36" s="7">
        <v>-0.18571715615629736</v>
      </c>
    </row>
    <row r="37" spans="3:7" x14ac:dyDescent="0.3">
      <c r="C37" s="36"/>
      <c r="D37" s="36"/>
      <c r="E37" s="7">
        <v>-0.88341255892963311</v>
      </c>
      <c r="F37" s="7">
        <v>-0.43289961015511169</v>
      </c>
      <c r="G37" s="7">
        <v>-0.18571715615629736</v>
      </c>
    </row>
    <row r="38" spans="3:7" x14ac:dyDescent="0.3">
      <c r="C38" s="36"/>
      <c r="D38" s="36"/>
      <c r="E38" s="7">
        <v>-0.91076650300944595</v>
      </c>
      <c r="F38" s="7">
        <v>-0.43289961015511169</v>
      </c>
      <c r="G38" s="7">
        <v>-0.18571715615629736</v>
      </c>
    </row>
    <row r="39" spans="3:7" x14ac:dyDescent="0.3">
      <c r="C39" s="36"/>
      <c r="D39" s="36"/>
      <c r="E39" s="7">
        <v>1.1922523590192411</v>
      </c>
      <c r="F39" s="7">
        <v>0.72510684700981198</v>
      </c>
      <c r="G39" s="7">
        <v>-0.18571715615629736</v>
      </c>
    </row>
    <row r="40" spans="3:7" x14ac:dyDescent="0.3">
      <c r="C40" s="36"/>
      <c r="D40" s="36"/>
      <c r="E40" s="7">
        <v>-0.83408940122400554</v>
      </c>
      <c r="F40" s="7">
        <v>-0.43289961015511169</v>
      </c>
      <c r="G40" s="7">
        <v>-0.18571715615629736</v>
      </c>
    </row>
    <row r="41" spans="3:7" x14ac:dyDescent="0.3">
      <c r="C41" s="36"/>
      <c r="D41" s="36"/>
      <c r="E41" s="7">
        <v>1.6023935529698172</v>
      </c>
      <c r="F41" s="7">
        <v>4.199126218504583</v>
      </c>
      <c r="G41" s="7">
        <v>-0.18571715615629736</v>
      </c>
    </row>
    <row r="42" spans="3:7" x14ac:dyDescent="0.3">
      <c r="C42" s="32"/>
      <c r="D42" s="32"/>
      <c r="E42" s="7">
        <v>2.1550942726857727</v>
      </c>
      <c r="F42" s="7">
        <v>3.0411197613396594</v>
      </c>
      <c r="G42" s="7">
        <v>6.4381947467516421</v>
      </c>
    </row>
    <row r="43" spans="3:7" x14ac:dyDescent="0.3">
      <c r="C43" s="31">
        <v>2</v>
      </c>
      <c r="D43" s="31">
        <v>143.88401455423991</v>
      </c>
      <c r="E43" s="7">
        <v>-0.18020346028990736</v>
      </c>
      <c r="F43" s="7">
        <v>-0.43289961015511169</v>
      </c>
      <c r="G43" s="7">
        <v>-0.18571715615629736</v>
      </c>
    </row>
    <row r="44" spans="3:7" x14ac:dyDescent="0.3">
      <c r="C44" s="36"/>
      <c r="D44" s="36"/>
      <c r="E44" s="7">
        <v>-7.7275715066800907E-2</v>
      </c>
      <c r="F44" s="7">
        <v>-0.43289961015511169</v>
      </c>
      <c r="G44" s="7">
        <v>-0.18571715615629736</v>
      </c>
    </row>
    <row r="45" spans="3:7" x14ac:dyDescent="0.3">
      <c r="C45" s="36"/>
      <c r="D45" s="36"/>
      <c r="E45" s="7">
        <v>1.5359931523457404</v>
      </c>
      <c r="F45" s="7">
        <v>3.0411197613396594</v>
      </c>
      <c r="G45" s="7">
        <v>-0.18571715615629736</v>
      </c>
    </row>
    <row r="46" spans="3:7" x14ac:dyDescent="0.3">
      <c r="C46" s="36"/>
      <c r="D46" s="36"/>
      <c r="E46" s="7">
        <v>-0.92999580120406089</v>
      </c>
      <c r="F46" s="7">
        <v>-0.43289961015511169</v>
      </c>
      <c r="G46" s="7">
        <v>-0.18571715615629736</v>
      </c>
    </row>
    <row r="47" spans="3:7" x14ac:dyDescent="0.3">
      <c r="C47" s="36"/>
      <c r="D47" s="36"/>
      <c r="E47" s="7">
        <v>1.8065050682996142</v>
      </c>
      <c r="F47" s="7">
        <v>1.8831133041747359</v>
      </c>
      <c r="G47" s="7">
        <v>-0.18571715615629736</v>
      </c>
    </row>
    <row r="48" spans="3:7" x14ac:dyDescent="0.3">
      <c r="C48" s="36"/>
      <c r="D48" s="36"/>
      <c r="E48" s="7">
        <v>0.22210448717599113</v>
      </c>
      <c r="F48" s="7">
        <v>-0.43289961015511169</v>
      </c>
      <c r="G48" s="7">
        <v>-0.18571715615629736</v>
      </c>
    </row>
    <row r="49" spans="3:7" x14ac:dyDescent="0.3">
      <c r="C49" s="32"/>
      <c r="D49" s="32"/>
      <c r="E49" s="7">
        <v>-0.88341255892963311</v>
      </c>
      <c r="F49" s="7">
        <v>-0.43289961015511169</v>
      </c>
      <c r="G49" s="7">
        <v>-0.18571715615629736</v>
      </c>
    </row>
    <row r="50" spans="3:7" x14ac:dyDescent="0.3">
      <c r="C50" s="31">
        <v>3</v>
      </c>
      <c r="D50" s="31">
        <v>120.50782002666084</v>
      </c>
      <c r="E50" s="7">
        <v>-0.88341255892963311</v>
      </c>
      <c r="F50" s="7">
        <v>-0.43289961015511169</v>
      </c>
      <c r="G50" s="7">
        <v>-0.18571715615629736</v>
      </c>
    </row>
    <row r="51" spans="3:7" x14ac:dyDescent="0.3">
      <c r="C51" s="36"/>
      <c r="D51" s="36"/>
      <c r="E51" s="7">
        <v>1.7154227261341488</v>
      </c>
      <c r="F51" s="7">
        <v>-0.43289961015511169</v>
      </c>
      <c r="G51" s="7">
        <v>-0.18571715615629736</v>
      </c>
    </row>
    <row r="52" spans="3:7" x14ac:dyDescent="0.3">
      <c r="C52" s="36"/>
      <c r="D52" s="36"/>
      <c r="E52" s="7">
        <v>-0.90108544145106861</v>
      </c>
      <c r="F52" s="7">
        <v>-0.43289961015511169</v>
      </c>
      <c r="G52" s="7">
        <v>-0.18571715615629736</v>
      </c>
    </row>
    <row r="53" spans="3:7" x14ac:dyDescent="0.3">
      <c r="C53" s="36"/>
      <c r="D53" s="36"/>
      <c r="E53" s="7">
        <v>-0.21174500075567784</v>
      </c>
      <c r="F53" s="7">
        <v>-0.43289961015511169</v>
      </c>
      <c r="G53" s="7">
        <v>-0.18571715615629736</v>
      </c>
    </row>
    <row r="54" spans="3:7" x14ac:dyDescent="0.3">
      <c r="C54" s="36"/>
      <c r="D54" s="36"/>
      <c r="E54" s="7">
        <v>-0.82312792670589741</v>
      </c>
      <c r="F54" s="7">
        <v>-0.43289961015511169</v>
      </c>
      <c r="G54" s="7">
        <v>-0.18571715615629736</v>
      </c>
    </row>
    <row r="55" spans="3:7" x14ac:dyDescent="0.3">
      <c r="C55" s="36"/>
      <c r="D55" s="36"/>
      <c r="E55" s="7">
        <v>2.0312228550716549</v>
      </c>
      <c r="F55" s="7">
        <v>3.0411197613396594</v>
      </c>
      <c r="G55" s="7">
        <v>6.4381947467516421</v>
      </c>
    </row>
    <row r="56" spans="3:7" x14ac:dyDescent="0.3">
      <c r="C56" s="32"/>
      <c r="D56" s="32"/>
      <c r="E56" s="7">
        <v>-0.98225248373519469</v>
      </c>
      <c r="F56" s="7">
        <v>-0.43289961015511169</v>
      </c>
      <c r="G56" s="7">
        <v>-0.18571715615629736</v>
      </c>
    </row>
    <row r="57" spans="3:7" x14ac:dyDescent="0.3">
      <c r="C57" s="31">
        <v>4</v>
      </c>
      <c r="D57" s="31">
        <v>57.611503177500026</v>
      </c>
      <c r="E57" s="7">
        <v>-0.92999580120406089</v>
      </c>
      <c r="F57" s="7">
        <v>-0.43289961015511169</v>
      </c>
      <c r="G57" s="7">
        <v>-0.18571715615629736</v>
      </c>
    </row>
    <row r="58" spans="3:7" x14ac:dyDescent="0.3">
      <c r="C58" s="36"/>
      <c r="D58" s="36"/>
      <c r="E58" s="7">
        <v>2.0312228550716549</v>
      </c>
      <c r="F58" s="7">
        <v>3.0411197613396594</v>
      </c>
      <c r="G58" s="7">
        <v>6.4381947467516421</v>
      </c>
    </row>
    <row r="59" spans="3:7" x14ac:dyDescent="0.3">
      <c r="C59" s="36"/>
      <c r="D59" s="36"/>
      <c r="E59" s="7">
        <v>1.1963240462339315</v>
      </c>
      <c r="F59" s="7">
        <v>-0.43289961015511169</v>
      </c>
      <c r="G59" s="7">
        <v>-0.18571715615629736</v>
      </c>
    </row>
    <row r="60" spans="3:7" x14ac:dyDescent="0.3">
      <c r="C60" s="36"/>
      <c r="D60" s="36"/>
      <c r="E60" s="7">
        <v>1.0153349923406065</v>
      </c>
      <c r="F60" s="7">
        <v>1.8831133041747359</v>
      </c>
      <c r="G60" s="7">
        <v>-0.18571715615629736</v>
      </c>
    </row>
    <row r="61" spans="3:7" x14ac:dyDescent="0.3">
      <c r="C61" s="36"/>
      <c r="D61" s="36"/>
      <c r="E61" s="7">
        <v>-0.93383413347632604</v>
      </c>
      <c r="F61" s="7">
        <v>-0.43289961015511169</v>
      </c>
      <c r="G61" s="7">
        <v>-0.18571715615629736</v>
      </c>
    </row>
    <row r="62" spans="3:7" x14ac:dyDescent="0.3">
      <c r="C62" s="36"/>
      <c r="D62" s="36"/>
      <c r="E62" s="7">
        <v>1.0156008504259559</v>
      </c>
      <c r="F62" s="7">
        <v>-0.43289961015511169</v>
      </c>
      <c r="G62" s="7">
        <v>-0.18571715615629736</v>
      </c>
    </row>
    <row r="63" spans="3:7" x14ac:dyDescent="0.3">
      <c r="C63" s="32"/>
      <c r="D63" s="32"/>
      <c r="E63" s="7">
        <v>-0.75262680787003777</v>
      </c>
      <c r="F63" s="7">
        <v>-0.43289961015511169</v>
      </c>
      <c r="G63" s="7">
        <v>-0.18571715615629736</v>
      </c>
    </row>
    <row r="64" spans="3:7" x14ac:dyDescent="0.3">
      <c r="C64" s="31">
        <v>5</v>
      </c>
      <c r="D64" s="31">
        <v>159.78890023279837</v>
      </c>
      <c r="E64" s="7">
        <v>0.2053551779096886</v>
      </c>
      <c r="F64" s="7">
        <v>-0.43289961015511169</v>
      </c>
      <c r="G64" s="7">
        <v>-0.18571715615629736</v>
      </c>
    </row>
    <row r="65" spans="3:7" x14ac:dyDescent="0.3">
      <c r="C65" s="36"/>
      <c r="D65" s="36"/>
      <c r="E65" s="7">
        <v>-0.18020346028990736</v>
      </c>
      <c r="F65" s="7">
        <v>-0.43289961015511169</v>
      </c>
      <c r="G65" s="7">
        <v>-0.18571715615629736</v>
      </c>
    </row>
    <row r="66" spans="3:7" x14ac:dyDescent="0.3">
      <c r="C66" s="36"/>
      <c r="D66" s="36"/>
      <c r="E66" s="7">
        <v>0.11585153978786721</v>
      </c>
      <c r="F66" s="7">
        <v>-0.43289961015511169</v>
      </c>
      <c r="G66" s="7">
        <v>-0.18571715615629736</v>
      </c>
    </row>
    <row r="67" spans="3:7" x14ac:dyDescent="0.3">
      <c r="C67" s="36"/>
      <c r="D67" s="36"/>
      <c r="E67" s="7">
        <v>1.6023935529698172</v>
      </c>
      <c r="F67" s="7">
        <v>4.199126218504583</v>
      </c>
      <c r="G67" s="7">
        <v>-0.18571715615629736</v>
      </c>
    </row>
    <row r="68" spans="3:7" x14ac:dyDescent="0.3">
      <c r="C68" s="36"/>
      <c r="D68" s="36"/>
      <c r="E68" s="7">
        <v>1.8065050682996142</v>
      </c>
      <c r="F68" s="7">
        <v>1.8831133041747359</v>
      </c>
      <c r="G68" s="7">
        <v>-0.18571715615629736</v>
      </c>
    </row>
    <row r="69" spans="3:7" x14ac:dyDescent="0.3">
      <c r="C69" s="36"/>
      <c r="D69" s="36"/>
      <c r="E69" s="7">
        <v>0.95422155189241631</v>
      </c>
      <c r="F69" s="7">
        <v>0.72510684700981198</v>
      </c>
      <c r="G69" s="7">
        <v>-0.18571715615629736</v>
      </c>
    </row>
    <row r="70" spans="3:7" x14ac:dyDescent="0.3">
      <c r="C70" s="32"/>
      <c r="D70" s="32"/>
      <c r="E70" s="7">
        <v>0.22210448717599113</v>
      </c>
      <c r="F70" s="7">
        <v>-0.43289961015511169</v>
      </c>
      <c r="G70" s="7">
        <v>-0.18571715615629736</v>
      </c>
    </row>
    <row r="71" spans="3:7" x14ac:dyDescent="0.3">
      <c r="C71" s="31">
        <v>6</v>
      </c>
      <c r="D71" s="31">
        <v>118.28690714226228</v>
      </c>
      <c r="E71" s="7">
        <v>-0.61933849674221253</v>
      </c>
      <c r="F71" s="7">
        <v>-0.43289961015511169</v>
      </c>
      <c r="G71" s="7">
        <v>-0.18571715615629736</v>
      </c>
    </row>
    <row r="72" spans="3:7" x14ac:dyDescent="0.3">
      <c r="C72" s="36"/>
      <c r="D72" s="36"/>
      <c r="E72" s="7">
        <v>2.0312228550716549</v>
      </c>
      <c r="F72" s="7">
        <v>3.0411197613396594</v>
      </c>
      <c r="G72" s="7">
        <v>6.4381947467516421</v>
      </c>
    </row>
    <row r="73" spans="3:7" x14ac:dyDescent="0.3">
      <c r="C73" s="36"/>
      <c r="D73" s="36"/>
      <c r="E73" s="7">
        <v>-0.24990113904759373</v>
      </c>
      <c r="F73" s="7">
        <v>-0.43289961015511169</v>
      </c>
      <c r="G73" s="7">
        <v>-0.18571715615629736</v>
      </c>
    </row>
    <row r="74" spans="3:7" x14ac:dyDescent="0.3">
      <c r="C74" s="36"/>
      <c r="D74" s="36"/>
      <c r="E74" s="7">
        <v>1.2847572682664887</v>
      </c>
      <c r="F74" s="7">
        <v>-0.43289961015511169</v>
      </c>
      <c r="G74" s="7">
        <v>-0.18571715615629736</v>
      </c>
    </row>
    <row r="75" spans="3:7" x14ac:dyDescent="0.3">
      <c r="C75" s="36"/>
      <c r="D75" s="36"/>
      <c r="E75" s="7">
        <v>-0.9458219273932339</v>
      </c>
      <c r="F75" s="7">
        <v>-0.43289961015511169</v>
      </c>
      <c r="G75" s="7">
        <v>-0.18571715615629736</v>
      </c>
    </row>
    <row r="76" spans="3:7" x14ac:dyDescent="0.3">
      <c r="C76" s="36"/>
      <c r="D76" s="36"/>
      <c r="E76" s="7">
        <v>-0.47800144688702073</v>
      </c>
      <c r="F76" s="7">
        <v>-0.43289961015511169</v>
      </c>
      <c r="G76" s="7">
        <v>-0.18571715615629736</v>
      </c>
    </row>
    <row r="77" spans="3:7" x14ac:dyDescent="0.3">
      <c r="C77" s="32"/>
      <c r="D77" s="32"/>
      <c r="E77" s="7">
        <v>-0.92999580120406089</v>
      </c>
      <c r="F77" s="7">
        <v>-0.43289961015511169</v>
      </c>
      <c r="G77" s="7">
        <v>-0.18571715615629736</v>
      </c>
    </row>
    <row r="78" spans="3:7" x14ac:dyDescent="0.3">
      <c r="C78" s="31">
        <v>7</v>
      </c>
      <c r="D78" s="31">
        <v>132.39301171749713</v>
      </c>
      <c r="E78" s="7">
        <v>1.3549705891763242</v>
      </c>
      <c r="F78" s="7">
        <v>-0.43289961015511169</v>
      </c>
      <c r="G78" s="7">
        <v>-0.18571715615629736</v>
      </c>
    </row>
    <row r="79" spans="3:7" x14ac:dyDescent="0.3">
      <c r="C79" s="36"/>
      <c r="D79" s="36"/>
      <c r="E79" s="7">
        <v>1.7486844671622375</v>
      </c>
      <c r="F79" s="7">
        <v>0.72510684700981198</v>
      </c>
      <c r="G79" s="7">
        <v>-0.18571715615629736</v>
      </c>
    </row>
    <row r="80" spans="3:7" x14ac:dyDescent="0.3">
      <c r="C80" s="36"/>
      <c r="D80" s="36"/>
      <c r="E80" s="7">
        <v>1.8065050682996142</v>
      </c>
      <c r="F80" s="7">
        <v>1.8831133041747359</v>
      </c>
      <c r="G80" s="7">
        <v>-0.18571715615629736</v>
      </c>
    </row>
    <row r="81" spans="2:7" x14ac:dyDescent="0.3">
      <c r="C81" s="36"/>
      <c r="D81" s="36"/>
      <c r="E81" s="7">
        <v>-0.14752322916023991</v>
      </c>
      <c r="F81" s="7">
        <v>-0.43289961015511169</v>
      </c>
      <c r="G81" s="7">
        <v>-0.18571715615629736</v>
      </c>
    </row>
    <row r="82" spans="2:7" x14ac:dyDescent="0.3">
      <c r="C82" s="36"/>
      <c r="D82" s="36"/>
      <c r="E82" s="7">
        <v>0.22210448717599113</v>
      </c>
      <c r="F82" s="7">
        <v>-0.43289961015511169</v>
      </c>
      <c r="G82" s="7">
        <v>-0.18571715615629736</v>
      </c>
    </row>
    <row r="83" spans="2:7" x14ac:dyDescent="0.3">
      <c r="C83" s="36"/>
      <c r="D83" s="36"/>
      <c r="E83" s="7">
        <v>-0.79992756338135007</v>
      </c>
      <c r="F83" s="7">
        <v>-0.43289961015511169</v>
      </c>
      <c r="G83" s="7">
        <v>-0.18571715615629736</v>
      </c>
    </row>
    <row r="84" spans="2:7" x14ac:dyDescent="0.3">
      <c r="C84" s="32"/>
      <c r="D84" s="32"/>
      <c r="E84" s="7">
        <v>-0.96925511738549353</v>
      </c>
      <c r="F84" s="7">
        <v>-0.43289961015511169</v>
      </c>
      <c r="G84" s="7">
        <v>-0.18571715615629736</v>
      </c>
    </row>
    <row r="85" spans="2:7" x14ac:dyDescent="0.3">
      <c r="C85" s="31">
        <v>8</v>
      </c>
      <c r="D85" s="31">
        <v>53.62447476416493</v>
      </c>
      <c r="E85" s="7">
        <v>-0.98178848975229194</v>
      </c>
      <c r="F85" s="7">
        <v>-0.43289961015511169</v>
      </c>
      <c r="G85" s="7">
        <v>-0.18571715615629736</v>
      </c>
    </row>
    <row r="86" spans="2:7" x14ac:dyDescent="0.3">
      <c r="C86" s="36"/>
      <c r="D86" s="36"/>
      <c r="E86" s="7">
        <v>-0.39186318611254184</v>
      </c>
      <c r="F86" s="7">
        <v>-0.43289961015511169</v>
      </c>
      <c r="G86" s="7">
        <v>-0.18571715615629736</v>
      </c>
    </row>
    <row r="87" spans="2:7" x14ac:dyDescent="0.3">
      <c r="C87" s="36"/>
      <c r="D87" s="36"/>
      <c r="E87" s="7">
        <v>-0.88716806605653875</v>
      </c>
      <c r="F87" s="7">
        <v>-0.43289961015511169</v>
      </c>
      <c r="G87" s="7">
        <v>-0.18571715615629736</v>
      </c>
    </row>
    <row r="88" spans="2:7" x14ac:dyDescent="0.3">
      <c r="C88" s="36"/>
      <c r="D88" s="36"/>
      <c r="E88" s="7">
        <v>-7.7275715066800907E-2</v>
      </c>
      <c r="F88" s="7">
        <v>-0.43289961015511169</v>
      </c>
      <c r="G88" s="7">
        <v>-0.18571715615629736</v>
      </c>
    </row>
    <row r="89" spans="2:7" x14ac:dyDescent="0.3">
      <c r="C89" s="36"/>
      <c r="D89" s="36"/>
      <c r="E89" s="7">
        <v>2.0312228550716549</v>
      </c>
      <c r="F89" s="7">
        <v>3.0411197613396594</v>
      </c>
      <c r="G89" s="7">
        <v>6.4381947467516421</v>
      </c>
    </row>
    <row r="90" spans="2:7" x14ac:dyDescent="0.3">
      <c r="C90" s="36"/>
      <c r="D90" s="36"/>
      <c r="E90" s="7">
        <v>1.7486844671622375</v>
      </c>
      <c r="F90" s="7">
        <v>0.72510684700981198</v>
      </c>
      <c r="G90" s="7">
        <v>-0.18571715615629736</v>
      </c>
    </row>
    <row r="91" spans="2:7" x14ac:dyDescent="0.3">
      <c r="C91" s="32"/>
      <c r="D91" s="32"/>
      <c r="E91" s="7">
        <v>1.5359931523457404</v>
      </c>
      <c r="F91" s="7">
        <v>3.0411197613396594</v>
      </c>
      <c r="G91" s="7">
        <v>-0.18571715615629736</v>
      </c>
    </row>
    <row r="92" spans="2:7" x14ac:dyDescent="0.3">
      <c r="B92" s="18" t="s">
        <v>47</v>
      </c>
      <c r="C92" s="31">
        <v>9</v>
      </c>
      <c r="D92" s="31">
        <v>50.35707381724616</v>
      </c>
      <c r="E92" s="7">
        <v>-0.41722539423553023</v>
      </c>
      <c r="F92" s="7">
        <v>-0.43289961015511169</v>
      </c>
      <c r="G92" s="7">
        <v>-0.18571715615629736</v>
      </c>
    </row>
    <row r="93" spans="2:7" x14ac:dyDescent="0.3">
      <c r="C93" s="36"/>
      <c r="D93" s="36"/>
      <c r="E93" s="7">
        <v>1.0156008504259559</v>
      </c>
      <c r="F93" s="7">
        <v>-0.43289961015511169</v>
      </c>
      <c r="G93" s="7">
        <v>-0.18571715615629736</v>
      </c>
    </row>
    <row r="94" spans="2:7" x14ac:dyDescent="0.3">
      <c r="C94" s="36"/>
      <c r="D94" s="36"/>
      <c r="E94" s="7">
        <v>1.0842952193270112</v>
      </c>
      <c r="F94" s="7">
        <v>3.0411197613396594</v>
      </c>
      <c r="G94" s="7">
        <v>-0.18571715615629736</v>
      </c>
    </row>
    <row r="95" spans="2:7" x14ac:dyDescent="0.3">
      <c r="C95" s="36"/>
      <c r="D95" s="36"/>
      <c r="E95" s="7">
        <v>-0.90860649511643854</v>
      </c>
      <c r="F95" s="7">
        <v>-0.43289961015511169</v>
      </c>
      <c r="G95" s="7">
        <v>-0.18571715615629736</v>
      </c>
    </row>
    <row r="96" spans="2:7" x14ac:dyDescent="0.3">
      <c r="C96" s="36"/>
      <c r="D96" s="36"/>
      <c r="E96" s="7">
        <v>2.0312228550716549</v>
      </c>
      <c r="F96" s="7">
        <v>3.0411197613396594</v>
      </c>
      <c r="G96" s="7">
        <v>6.4381947467516421</v>
      </c>
    </row>
    <row r="97" spans="2:12" x14ac:dyDescent="0.3">
      <c r="C97" s="36"/>
      <c r="D97" s="36"/>
      <c r="E97" s="7">
        <v>1.9362464991639647</v>
      </c>
      <c r="F97" s="7">
        <v>-0.43289961015511169</v>
      </c>
      <c r="G97" s="7">
        <v>-0.18571715615629736</v>
      </c>
    </row>
    <row r="98" spans="2:12" x14ac:dyDescent="0.3">
      <c r="C98" s="32"/>
      <c r="D98" s="32"/>
      <c r="E98" s="7">
        <v>-0.98243256184400984</v>
      </c>
      <c r="F98" s="7">
        <v>-0.43289961015511169</v>
      </c>
      <c r="G98" s="7">
        <v>-0.18571715615629736</v>
      </c>
    </row>
    <row r="99" spans="2:12" x14ac:dyDescent="0.3">
      <c r="C99" s="31">
        <v>10</v>
      </c>
      <c r="D99" s="31">
        <v>143.81703224805227</v>
      </c>
      <c r="E99" s="7">
        <v>0.37110184040368815</v>
      </c>
      <c r="F99" s="7">
        <v>-0.43289961015511169</v>
      </c>
      <c r="G99" s="7">
        <v>-0.18571715615629736</v>
      </c>
    </row>
    <row r="100" spans="2:12" x14ac:dyDescent="0.3">
      <c r="C100" s="36"/>
      <c r="D100" s="36"/>
      <c r="E100" s="7">
        <v>0.42782943239177151</v>
      </c>
      <c r="F100" s="7">
        <v>-0.43289961015511169</v>
      </c>
      <c r="G100" s="7">
        <v>-0.18571715615629736</v>
      </c>
    </row>
    <row r="101" spans="2:12" x14ac:dyDescent="0.3">
      <c r="C101" s="36"/>
      <c r="D101" s="36"/>
      <c r="E101" s="7">
        <v>1.0842952193270112</v>
      </c>
      <c r="F101" s="7">
        <v>3.0411197613396594</v>
      </c>
      <c r="G101" s="7">
        <v>-0.18571715615629736</v>
      </c>
    </row>
    <row r="102" spans="2:12" x14ac:dyDescent="0.3">
      <c r="C102" s="36"/>
      <c r="D102" s="36"/>
      <c r="E102" s="7">
        <v>1.8178748005303844</v>
      </c>
      <c r="F102" s="7">
        <v>-0.43289961015511169</v>
      </c>
      <c r="G102" s="7">
        <v>-0.18571715615629736</v>
      </c>
    </row>
    <row r="103" spans="2:12" x14ac:dyDescent="0.3">
      <c r="C103" s="36"/>
      <c r="D103" s="36"/>
      <c r="E103" s="7">
        <v>-0.98317082685146784</v>
      </c>
      <c r="F103" s="7">
        <v>-0.43289961015511169</v>
      </c>
      <c r="G103" s="7">
        <v>-0.18571715615629736</v>
      </c>
    </row>
    <row r="104" spans="2:12" x14ac:dyDescent="0.3">
      <c r="C104" s="36"/>
      <c r="D104" s="36"/>
      <c r="E104" s="7">
        <v>-0.98178848975229194</v>
      </c>
      <c r="F104" s="7">
        <v>-0.43289961015511169</v>
      </c>
      <c r="G104" s="7">
        <v>-0.18571715615629736</v>
      </c>
    </row>
    <row r="105" spans="2:12" x14ac:dyDescent="0.3">
      <c r="C105" s="32"/>
      <c r="D105" s="32"/>
      <c r="E105" s="7">
        <v>-0.87584470582391827</v>
      </c>
      <c r="F105" s="7">
        <v>-0.43289961015511169</v>
      </c>
      <c r="G105" s="7">
        <v>-0.18571715615629736</v>
      </c>
    </row>
    <row r="107" spans="2:12" ht="18" x14ac:dyDescent="0.35">
      <c r="B107" s="17" t="s">
        <v>19</v>
      </c>
    </row>
    <row r="109" spans="2:12" ht="15.6" x14ac:dyDescent="0.3">
      <c r="C109" s="33" t="s">
        <v>48</v>
      </c>
      <c r="D109" s="34"/>
      <c r="E109" s="34"/>
      <c r="F109" s="35"/>
      <c r="I109" s="33" t="s">
        <v>49</v>
      </c>
      <c r="J109" s="34"/>
      <c r="K109" s="34"/>
      <c r="L109" s="35"/>
    </row>
    <row r="110" spans="2:12" x14ac:dyDescent="0.3">
      <c r="C110" s="8" t="s">
        <v>50</v>
      </c>
      <c r="D110" s="8" t="s">
        <v>1</v>
      </c>
      <c r="E110" s="8" t="s">
        <v>3</v>
      </c>
      <c r="F110" s="8" t="s">
        <v>2</v>
      </c>
      <c r="I110" s="8" t="s">
        <v>50</v>
      </c>
      <c r="J110" s="8" t="s">
        <v>1</v>
      </c>
      <c r="K110" s="8" t="s">
        <v>3</v>
      </c>
      <c r="L110" s="8" t="s">
        <v>2</v>
      </c>
    </row>
    <row r="111" spans="2:12" x14ac:dyDescent="0.3">
      <c r="C111" s="18" t="s">
        <v>51</v>
      </c>
      <c r="D111" s="7">
        <v>0.42939461963142878</v>
      </c>
      <c r="E111" s="7">
        <v>0</v>
      </c>
      <c r="F111" s="7">
        <v>0</v>
      </c>
      <c r="I111" s="18" t="s">
        <v>51</v>
      </c>
      <c r="J111" s="7">
        <v>0.37315290070962526</v>
      </c>
      <c r="K111" s="7">
        <v>-0.43289961015511169</v>
      </c>
      <c r="L111" s="7">
        <v>-0.18571715615629736</v>
      </c>
    </row>
    <row r="112" spans="2:12" x14ac:dyDescent="0.3">
      <c r="C112" s="18" t="s">
        <v>52</v>
      </c>
      <c r="D112" s="7">
        <v>0.74397062102706446</v>
      </c>
      <c r="E112" s="7">
        <v>0</v>
      </c>
      <c r="F112" s="7">
        <v>0</v>
      </c>
      <c r="I112" s="18" t="s">
        <v>52</v>
      </c>
      <c r="J112" s="7">
        <v>1.3668004111987464</v>
      </c>
      <c r="K112" s="7">
        <v>-0.43289961015511169</v>
      </c>
      <c r="L112" s="7">
        <v>-0.18571715615629736</v>
      </c>
    </row>
    <row r="113" spans="3:20" x14ac:dyDescent="0.3">
      <c r="C113" s="18" t="s">
        <v>60</v>
      </c>
      <c r="D113" s="7">
        <v>0.7319830201943095</v>
      </c>
      <c r="E113" s="7">
        <v>2.5</v>
      </c>
      <c r="F113" s="7">
        <v>0.2</v>
      </c>
      <c r="I113" s="18" t="s">
        <v>60</v>
      </c>
      <c r="J113" s="7">
        <v>1.3289353176399294</v>
      </c>
      <c r="K113" s="7">
        <v>2.4621165327571974</v>
      </c>
      <c r="L113" s="7">
        <v>0.4766740341344966</v>
      </c>
    </row>
    <row r="114" spans="3:20" x14ac:dyDescent="0.3">
      <c r="C114" s="18" t="s">
        <v>63</v>
      </c>
      <c r="D114" s="7">
        <v>0.18518944331354256</v>
      </c>
      <c r="E114" s="7">
        <v>2.2204460492503131E-16</v>
      </c>
      <c r="F114" s="7">
        <v>4.163336342344337E-17</v>
      </c>
      <c r="I114" s="18" t="s">
        <v>63</v>
      </c>
      <c r="J114" s="7">
        <v>-0.39821511344363414</v>
      </c>
      <c r="K114" s="7">
        <v>-0.43289961015511141</v>
      </c>
      <c r="L114" s="7">
        <v>-0.18571715615629722</v>
      </c>
    </row>
    <row r="115" spans="3:20" x14ac:dyDescent="0.3">
      <c r="C115" s="18" t="s">
        <v>66</v>
      </c>
      <c r="D115" s="7">
        <v>0.97392625503122821</v>
      </c>
      <c r="E115" s="7">
        <v>3</v>
      </c>
      <c r="F115" s="7">
        <v>2</v>
      </c>
      <c r="I115" s="18" t="s">
        <v>66</v>
      </c>
      <c r="J115" s="7">
        <v>2.0931585638787138</v>
      </c>
      <c r="K115" s="7">
        <v>3.0411197613396594</v>
      </c>
      <c r="L115" s="7">
        <v>6.4381947467516421</v>
      </c>
    </row>
    <row r="116" spans="3:20" x14ac:dyDescent="0.3">
      <c r="C116" s="18" t="s">
        <v>69</v>
      </c>
      <c r="D116" s="7">
        <v>0.74160276343588549</v>
      </c>
      <c r="E116" s="7">
        <v>1</v>
      </c>
      <c r="F116" s="7">
        <v>0</v>
      </c>
      <c r="I116" s="18" t="s">
        <v>69</v>
      </c>
      <c r="J116" s="7">
        <v>1.3593210873144408</v>
      </c>
      <c r="K116" s="7">
        <v>0.72510684700981198</v>
      </c>
      <c r="L116" s="7">
        <v>-0.18571715615629736</v>
      </c>
    </row>
    <row r="117" spans="3:20" x14ac:dyDescent="0.3">
      <c r="C117" s="18" t="s">
        <v>73</v>
      </c>
      <c r="D117" s="7">
        <v>2.6456400520471879E-2</v>
      </c>
      <c r="E117" s="7">
        <v>1.6653345369377348E-16</v>
      </c>
      <c r="F117" s="7">
        <v>4.163336342344337E-17</v>
      </c>
      <c r="I117" s="18" t="s">
        <v>73</v>
      </c>
      <c r="J117" s="7">
        <v>-0.89960330613456585</v>
      </c>
      <c r="K117" s="7">
        <v>-0.43289961015511147</v>
      </c>
      <c r="L117" s="7">
        <v>-0.18571715615629722</v>
      </c>
    </row>
    <row r="119" spans="3:20" ht="15.6" x14ac:dyDescent="0.3">
      <c r="C119" s="33" t="s">
        <v>48</v>
      </c>
      <c r="D119" s="34"/>
      <c r="E119" s="34"/>
      <c r="F119" s="34"/>
      <c r="G119" s="34"/>
      <c r="H119" s="34"/>
      <c r="I119" s="34"/>
      <c r="J119" s="35"/>
      <c r="M119" s="33" t="s">
        <v>49</v>
      </c>
      <c r="N119" s="34"/>
      <c r="O119" s="34"/>
      <c r="P119" s="34"/>
      <c r="Q119" s="34"/>
      <c r="R119" s="34"/>
      <c r="S119" s="34"/>
      <c r="T119" s="35"/>
    </row>
    <row r="120" spans="3:20" ht="41.4" x14ac:dyDescent="0.3">
      <c r="C120" s="19" t="s">
        <v>53</v>
      </c>
      <c r="D120" s="8" t="s">
        <v>51</v>
      </c>
      <c r="E120" s="8" t="s">
        <v>52</v>
      </c>
      <c r="F120" s="8" t="s">
        <v>60</v>
      </c>
      <c r="G120" s="8" t="s">
        <v>63</v>
      </c>
      <c r="H120" s="8" t="s">
        <v>66</v>
      </c>
      <c r="I120" s="8" t="s">
        <v>69</v>
      </c>
      <c r="J120" s="8" t="s">
        <v>73</v>
      </c>
      <c r="M120" s="19" t="s">
        <v>53</v>
      </c>
      <c r="N120" s="8" t="s">
        <v>51</v>
      </c>
      <c r="O120" s="8" t="s">
        <v>52</v>
      </c>
      <c r="P120" s="8" t="s">
        <v>60</v>
      </c>
      <c r="Q120" s="8" t="s">
        <v>63</v>
      </c>
      <c r="R120" s="8" t="s">
        <v>66</v>
      </c>
      <c r="S120" s="8" t="s">
        <v>69</v>
      </c>
      <c r="T120" s="8" t="s">
        <v>73</v>
      </c>
    </row>
    <row r="121" spans="3:20" x14ac:dyDescent="0.3">
      <c r="C121" s="18" t="s">
        <v>51</v>
      </c>
      <c r="D121" s="7">
        <v>0</v>
      </c>
      <c r="E121" s="7">
        <v>0.31457600139563568</v>
      </c>
      <c r="F121" s="7">
        <v>2.5261749227152115</v>
      </c>
      <c r="G121" s="7">
        <v>0.24420517631788621</v>
      </c>
      <c r="H121" s="7">
        <v>3.6464386326868548</v>
      </c>
      <c r="I121" s="7">
        <v>1.0476038970230228</v>
      </c>
      <c r="J121" s="7">
        <v>0.4029382191109569</v>
      </c>
      <c r="M121" s="18" t="s">
        <v>51</v>
      </c>
      <c r="N121" s="7">
        <v>0</v>
      </c>
      <c r="O121" s="7">
        <v>0.9936475104891217</v>
      </c>
      <c r="P121" s="7">
        <v>3.1198398332624149</v>
      </c>
      <c r="Q121" s="7">
        <v>0.77136801415325951</v>
      </c>
      <c r="R121" s="7">
        <v>7.6748575864533244</v>
      </c>
      <c r="S121" s="7">
        <v>1.5210215800925009</v>
      </c>
      <c r="T121" s="7">
        <v>1.2727562068441911</v>
      </c>
    </row>
    <row r="122" spans="3:20" x14ac:dyDescent="0.3">
      <c r="C122" s="18" t="s">
        <v>52</v>
      </c>
      <c r="D122" s="7">
        <v>0.31457600139563568</v>
      </c>
      <c r="E122" s="7">
        <v>0</v>
      </c>
      <c r="F122" s="7">
        <v>2.5080158896174738</v>
      </c>
      <c r="G122" s="7">
        <v>0.55878117771352198</v>
      </c>
      <c r="H122" s="7">
        <v>3.6128769137088321</v>
      </c>
      <c r="I122" s="7">
        <v>1.0000028033708566</v>
      </c>
      <c r="J122" s="7">
        <v>0.71751422050659253</v>
      </c>
      <c r="M122" s="18" t="s">
        <v>52</v>
      </c>
      <c r="N122" s="7">
        <v>0.9936475104891217</v>
      </c>
      <c r="O122" s="7">
        <v>0</v>
      </c>
      <c r="P122" s="7">
        <v>2.9700697503607452</v>
      </c>
      <c r="Q122" s="7">
        <v>1.7650155246423809</v>
      </c>
      <c r="R122" s="7">
        <v>7.5148263890106639</v>
      </c>
      <c r="S122" s="7">
        <v>1.1580306106150324</v>
      </c>
      <c r="T122" s="7">
        <v>2.2664037173333127</v>
      </c>
    </row>
    <row r="123" spans="3:20" x14ac:dyDescent="0.3">
      <c r="C123" s="18" t="s">
        <v>60</v>
      </c>
      <c r="D123" s="7">
        <v>2.5261749227152115</v>
      </c>
      <c r="E123" s="7">
        <v>2.5080158896174738</v>
      </c>
      <c r="F123" s="7">
        <v>0</v>
      </c>
      <c r="G123" s="7">
        <v>2.56690148149828</v>
      </c>
      <c r="H123" s="7">
        <v>1.8837559631978209</v>
      </c>
      <c r="I123" s="7">
        <v>1.5133051706315006</v>
      </c>
      <c r="J123" s="7">
        <v>2.6053344912061469</v>
      </c>
      <c r="M123" s="18" t="s">
        <v>60</v>
      </c>
      <c r="N123" s="7">
        <v>3.1198398332624149</v>
      </c>
      <c r="O123" s="7">
        <v>2.9700697503607452</v>
      </c>
      <c r="P123" s="7">
        <v>0</v>
      </c>
      <c r="Q123" s="7">
        <v>3.4355391379359741</v>
      </c>
      <c r="R123" s="7">
        <v>6.0381297697021967</v>
      </c>
      <c r="S123" s="7">
        <v>1.8592708335134502</v>
      </c>
      <c r="T123" s="7">
        <v>3.7129859889787409</v>
      </c>
    </row>
    <row r="124" spans="3:20" x14ac:dyDescent="0.3">
      <c r="C124" s="18" t="s">
        <v>63</v>
      </c>
      <c r="D124" s="7">
        <v>0.24420517631788621</v>
      </c>
      <c r="E124" s="7">
        <v>0.55878117771352198</v>
      </c>
      <c r="F124" s="7">
        <v>2.56690148149828</v>
      </c>
      <c r="G124" s="7">
        <v>0</v>
      </c>
      <c r="H124" s="7">
        <v>3.6908136986521791</v>
      </c>
      <c r="I124" s="7">
        <v>1.1443757175025902</v>
      </c>
      <c r="J124" s="7">
        <v>0.15873304279307068</v>
      </c>
      <c r="M124" s="18" t="s">
        <v>63</v>
      </c>
      <c r="N124" s="7">
        <v>0.77136801415325951</v>
      </c>
      <c r="O124" s="7">
        <v>1.7650155246423809</v>
      </c>
      <c r="P124" s="7">
        <v>3.4355391379359741</v>
      </c>
      <c r="Q124" s="7">
        <v>0</v>
      </c>
      <c r="R124" s="7">
        <v>7.8836515835658973</v>
      </c>
      <c r="S124" s="7">
        <v>2.1047357201821764</v>
      </c>
      <c r="T124" s="7">
        <v>0.50138819269093171</v>
      </c>
    </row>
    <row r="125" spans="3:20" x14ac:dyDescent="0.3">
      <c r="C125" s="18" t="s">
        <v>66</v>
      </c>
      <c r="D125" s="7">
        <v>3.6464386326868548</v>
      </c>
      <c r="E125" s="7">
        <v>3.6128769137088321</v>
      </c>
      <c r="F125" s="7">
        <v>1.8837559631978209</v>
      </c>
      <c r="G125" s="7">
        <v>3.6908136986521791</v>
      </c>
      <c r="H125" s="7">
        <v>0</v>
      </c>
      <c r="I125" s="7">
        <v>2.8379524669639995</v>
      </c>
      <c r="J125" s="7">
        <v>3.7279617923480162</v>
      </c>
      <c r="M125" s="18" t="s">
        <v>66</v>
      </c>
      <c r="N125" s="7">
        <v>7.6748575864533244</v>
      </c>
      <c r="O125" s="7">
        <v>7.5148263890106639</v>
      </c>
      <c r="P125" s="7">
        <v>6.0381297697021967</v>
      </c>
      <c r="Q125" s="7">
        <v>7.8836515835658973</v>
      </c>
      <c r="R125" s="7">
        <v>0</v>
      </c>
      <c r="S125" s="7">
        <v>7.0553980864894035</v>
      </c>
      <c r="T125" s="7">
        <v>8.0561556031156574</v>
      </c>
    </row>
    <row r="126" spans="3:20" x14ac:dyDescent="0.3">
      <c r="C126" s="18" t="s">
        <v>69</v>
      </c>
      <c r="D126" s="7">
        <v>1.0476038970230228</v>
      </c>
      <c r="E126" s="7">
        <v>1.0000028033708566</v>
      </c>
      <c r="F126" s="7">
        <v>1.5133051706315006</v>
      </c>
      <c r="G126" s="7">
        <v>1.1443757175025902</v>
      </c>
      <c r="H126" s="7">
        <v>2.8379524669639995</v>
      </c>
      <c r="I126" s="7">
        <v>0</v>
      </c>
      <c r="J126" s="7">
        <v>1.2294040509088717</v>
      </c>
      <c r="M126" s="18" t="s">
        <v>69</v>
      </c>
      <c r="N126" s="7">
        <v>1.5210215800925009</v>
      </c>
      <c r="O126" s="7">
        <v>1.1580306106150324</v>
      </c>
      <c r="P126" s="7">
        <v>1.8592708335134502</v>
      </c>
      <c r="Q126" s="7">
        <v>2.1047357201821764</v>
      </c>
      <c r="R126" s="7">
        <v>7.0553980864894035</v>
      </c>
      <c r="S126" s="7">
        <v>0</v>
      </c>
      <c r="T126" s="7">
        <v>2.5384480239222196</v>
      </c>
    </row>
    <row r="127" spans="3:20" x14ac:dyDescent="0.3">
      <c r="C127" s="18" t="s">
        <v>73</v>
      </c>
      <c r="D127" s="7">
        <v>0.4029382191109569</v>
      </c>
      <c r="E127" s="7">
        <v>0.71751422050659253</v>
      </c>
      <c r="F127" s="7">
        <v>2.6053344912061469</v>
      </c>
      <c r="G127" s="7">
        <v>0.15873304279307068</v>
      </c>
      <c r="H127" s="7">
        <v>3.7279617923480162</v>
      </c>
      <c r="I127" s="7">
        <v>1.2294040509088717</v>
      </c>
      <c r="J127" s="7">
        <v>0</v>
      </c>
      <c r="M127" s="18" t="s">
        <v>73</v>
      </c>
      <c r="N127" s="7">
        <v>1.2727562068441911</v>
      </c>
      <c r="O127" s="7">
        <v>2.2664037173333127</v>
      </c>
      <c r="P127" s="7">
        <v>3.7129859889787409</v>
      </c>
      <c r="Q127" s="7">
        <v>0.50138819269093171</v>
      </c>
      <c r="R127" s="7">
        <v>8.0561556031156574</v>
      </c>
      <c r="S127" s="7">
        <v>2.5384480239222196</v>
      </c>
      <c r="T127" s="7">
        <v>0</v>
      </c>
    </row>
    <row r="131" spans="2:21" ht="18" x14ac:dyDescent="0.35">
      <c r="B131" s="17" t="s">
        <v>54</v>
      </c>
    </row>
    <row r="133" spans="2:21" ht="15.6" x14ac:dyDescent="0.3">
      <c r="C133" s="33" t="s">
        <v>48</v>
      </c>
      <c r="D133" s="34"/>
      <c r="E133" s="35"/>
      <c r="I133" s="33" t="s">
        <v>49</v>
      </c>
      <c r="J133" s="34"/>
      <c r="K133" s="35"/>
    </row>
    <row r="134" spans="2:21" x14ac:dyDescent="0.3">
      <c r="C134" s="8" t="s">
        <v>50</v>
      </c>
      <c r="D134" s="8" t="s">
        <v>55</v>
      </c>
      <c r="E134" s="8" t="s">
        <v>56</v>
      </c>
      <c r="I134" s="8" t="s">
        <v>50</v>
      </c>
      <c r="J134" s="8" t="s">
        <v>55</v>
      </c>
      <c r="K134" s="8" t="s">
        <v>56</v>
      </c>
      <c r="N134" s="38" t="s">
        <v>70</v>
      </c>
    </row>
    <row r="135" spans="2:21" x14ac:dyDescent="0.3">
      <c r="C135" s="18" t="s">
        <v>51</v>
      </c>
      <c r="D135" s="7">
        <v>9</v>
      </c>
      <c r="E135" s="7">
        <v>4.4240726570197314E-2</v>
      </c>
      <c r="I135" s="18" t="s">
        <v>51</v>
      </c>
      <c r="J135" s="7">
        <v>9</v>
      </c>
      <c r="K135" s="7">
        <v>0.13974266194394416</v>
      </c>
      <c r="N135" s="37"/>
      <c r="O135" s="37">
        <f>O121/$K135</f>
        <v>7.1105523300229505</v>
      </c>
      <c r="P135" s="37">
        <f>P121/$K135</f>
        <v>22.325607583701931</v>
      </c>
      <c r="Q135" s="37">
        <f>Q121/$K135</f>
        <v>5.5199178505894153</v>
      </c>
      <c r="R135" s="37">
        <f>R121/$K135</f>
        <v>54.921363881933118</v>
      </c>
      <c r="S135" s="37">
        <f>S121/$K135</f>
        <v>10.884446874946734</v>
      </c>
      <c r="T135" s="37">
        <f>T121/$K135</f>
        <v>9.1078571793253786</v>
      </c>
      <c r="U135" s="37"/>
    </row>
    <row r="136" spans="2:21" x14ac:dyDescent="0.3">
      <c r="C136" s="18" t="s">
        <v>52</v>
      </c>
      <c r="D136" s="7">
        <v>10</v>
      </c>
      <c r="E136" s="7">
        <v>8.6690594073560071E-2</v>
      </c>
      <c r="I136" s="18" t="s">
        <v>52</v>
      </c>
      <c r="J136" s="7">
        <v>10</v>
      </c>
      <c r="K136" s="7">
        <v>0.2738285584464592</v>
      </c>
      <c r="N136" s="37">
        <f>N122/$K136</f>
        <v>3.6287212558342645</v>
      </c>
      <c r="O136" s="37"/>
      <c r="P136" s="37">
        <f>P122/$K136</f>
        <v>10.846457240293558</v>
      </c>
      <c r="Q136" s="37">
        <f>Q122/$K136</f>
        <v>6.4456955646117846</v>
      </c>
      <c r="R136" s="37">
        <f>R122/$K136</f>
        <v>27.443545083994639</v>
      </c>
      <c r="S136" s="37">
        <f>S122/$K136</f>
        <v>4.2290351933524066</v>
      </c>
      <c r="T136" s="37">
        <f>T122/$K136</f>
        <v>8.27672515310873</v>
      </c>
      <c r="U136" s="37"/>
    </row>
    <row r="137" spans="2:21" x14ac:dyDescent="0.3">
      <c r="C137" s="18" t="s">
        <v>60</v>
      </c>
      <c r="D137" s="7">
        <v>10</v>
      </c>
      <c r="E137" s="7">
        <v>0.72809250094495481</v>
      </c>
      <c r="I137" s="18" t="s">
        <v>60</v>
      </c>
      <c r="J137" s="7">
        <v>10</v>
      </c>
      <c r="K137" s="7">
        <v>1.4048165447511904</v>
      </c>
      <c r="N137" s="37">
        <f>N123/$K137</f>
        <v>2.220816550687033</v>
      </c>
      <c r="O137" s="37">
        <f>O123/$K137</f>
        <v>2.1142047062712943</v>
      </c>
      <c r="P137" s="37"/>
      <c r="Q137" s="37">
        <f>Q123/$K137</f>
        <v>2.4455429079136084</v>
      </c>
      <c r="R137" s="37">
        <f>R123/$K137</f>
        <v>4.2981624841068626</v>
      </c>
      <c r="S137" s="37">
        <f>S123/$K137</f>
        <v>1.3234972498439281</v>
      </c>
      <c r="T137" s="37">
        <f>T123/$K137</f>
        <v>2.6430397640542842</v>
      </c>
      <c r="U137" s="37"/>
    </row>
    <row r="138" spans="2:21" x14ac:dyDescent="0.3">
      <c r="C138" s="18" t="s">
        <v>63</v>
      </c>
      <c r="D138" s="7">
        <v>27</v>
      </c>
      <c r="E138" s="7">
        <v>4.3686791119183548E-2</v>
      </c>
      <c r="I138" s="18" t="s">
        <v>63</v>
      </c>
      <c r="J138" s="7">
        <v>27</v>
      </c>
      <c r="K138" s="7">
        <v>0.13799295255915064</v>
      </c>
      <c r="N138" s="37">
        <f>N124/$K138</f>
        <v>5.5899087587289129</v>
      </c>
      <c r="O138" s="37">
        <f>O124/$K138</f>
        <v>12.790620766562752</v>
      </c>
      <c r="P138" s="37">
        <f>P124/$K138</f>
        <v>24.896482568291528</v>
      </c>
      <c r="Q138" s="37"/>
      <c r="R138" s="37">
        <f>R124/$K138</f>
        <v>57.130827606479194</v>
      </c>
      <c r="S138" s="37">
        <f>S124/$K138</f>
        <v>15.252487037553472</v>
      </c>
      <c r="T138" s="37">
        <f>T124/$K138</f>
        <v>3.633433326792626</v>
      </c>
      <c r="U138" s="37"/>
    </row>
    <row r="139" spans="2:21" x14ac:dyDescent="0.3">
      <c r="C139" s="18" t="s">
        <v>66</v>
      </c>
      <c r="D139" s="7">
        <v>2</v>
      </c>
      <c r="E139" s="7">
        <v>1.9608047536433026E-2</v>
      </c>
      <c r="I139" s="18" t="s">
        <v>66</v>
      </c>
      <c r="J139" s="7">
        <v>2</v>
      </c>
      <c r="K139" s="7">
        <v>6.1935708807000792E-2</v>
      </c>
      <c r="N139" s="37">
        <f>N125/$K139</f>
        <v>123.91652141043731</v>
      </c>
      <c r="O139" s="37">
        <f>O125/$K139</f>
        <v>121.3326937522872</v>
      </c>
      <c r="P139" s="37">
        <f>P125/$K139</f>
        <v>97.490282843419848</v>
      </c>
      <c r="Q139" s="37">
        <f>Q125/$K139</f>
        <v>127.28766224557654</v>
      </c>
      <c r="R139" s="37"/>
      <c r="S139" s="37">
        <f>S125/$K139</f>
        <v>113.91486789107206</v>
      </c>
      <c r="T139" s="37">
        <f>T125/$K139</f>
        <v>130.07287327928415</v>
      </c>
      <c r="U139" s="37"/>
    </row>
    <row r="140" spans="2:21" x14ac:dyDescent="0.3">
      <c r="C140" s="18" t="s">
        <v>69</v>
      </c>
      <c r="D140" s="7">
        <v>9</v>
      </c>
      <c r="E140" s="7">
        <v>0.15683385109791725</v>
      </c>
      <c r="I140" s="18" t="s">
        <v>69</v>
      </c>
      <c r="J140" s="7">
        <v>9</v>
      </c>
      <c r="K140" s="7">
        <v>0.49538923825239045</v>
      </c>
      <c r="N140" s="37">
        <f>N126/$K140</f>
        <v>3.0703565250191653</v>
      </c>
      <c r="O140" s="37">
        <f>O126/$K140</f>
        <v>2.3376176170081435</v>
      </c>
      <c r="P140" s="37">
        <f>P126/$K140</f>
        <v>3.7531514412232561</v>
      </c>
      <c r="Q140" s="37">
        <f>Q126/$K140</f>
        <v>4.2486504705010519</v>
      </c>
      <c r="R140" s="37">
        <f>R126/$K140</f>
        <v>14.242130312275426</v>
      </c>
      <c r="S140" s="37"/>
      <c r="T140" s="37">
        <f>T126/$K140</f>
        <v>5.1241485036639682</v>
      </c>
      <c r="U140" s="37"/>
    </row>
    <row r="141" spans="2:21" x14ac:dyDescent="0.3">
      <c r="C141" s="18" t="s">
        <v>73</v>
      </c>
      <c r="D141" s="7">
        <v>40</v>
      </c>
      <c r="E141" s="7">
        <v>2.0513153624219287E-2</v>
      </c>
      <c r="I141" s="18" t="s">
        <v>73</v>
      </c>
      <c r="J141" s="7">
        <v>40</v>
      </c>
      <c r="K141" s="7">
        <v>6.4794656746084658E-2</v>
      </c>
      <c r="N141" s="37">
        <f>N127/$K141</f>
        <v>19.642919196745336</v>
      </c>
      <c r="O141" s="37">
        <f>O127/$K141</f>
        <v>34.978250231571209</v>
      </c>
      <c r="P141" s="37">
        <f>P127/$K141</f>
        <v>57.303891639230038</v>
      </c>
      <c r="Q141" s="37">
        <f>Q127/$K141</f>
        <v>7.7381101755929755</v>
      </c>
      <c r="R141" s="37">
        <f>R127/$K141</f>
        <v>124.33364119337612</v>
      </c>
      <c r="S141" s="37">
        <f>S127/$K141</f>
        <v>39.176811042765657</v>
      </c>
      <c r="T141" s="37"/>
      <c r="U141" s="37"/>
    </row>
    <row r="142" spans="2:21" x14ac:dyDescent="0.3">
      <c r="C142" s="18" t="s">
        <v>57</v>
      </c>
      <c r="D142" s="7">
        <v>107</v>
      </c>
      <c r="E142" s="7">
        <v>0.11211951167717547</v>
      </c>
      <c r="I142" s="18" t="s">
        <v>57</v>
      </c>
      <c r="J142" s="7">
        <v>107</v>
      </c>
      <c r="K142" s="7">
        <v>0.27050565925512116</v>
      </c>
    </row>
    <row r="143" spans="2:21" x14ac:dyDescent="0.3">
      <c r="N143" t="s">
        <v>74</v>
      </c>
      <c r="O143" s="37">
        <f>MIN(N135:T141)</f>
        <v>1.3234972498439281</v>
      </c>
    </row>
    <row r="144" spans="2:21" x14ac:dyDescent="0.3">
      <c r="N144" t="s">
        <v>75</v>
      </c>
      <c r="O144" s="37">
        <f>AVERAGE(N135:T141)</f>
        <v>31.786750683096422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109:F109"/>
    <mergeCell ref="I109:L109"/>
    <mergeCell ref="C119:J119"/>
    <mergeCell ref="M119:T119"/>
    <mergeCell ref="C133:E133"/>
    <mergeCell ref="I133:K133"/>
    <mergeCell ref="C85:C91"/>
    <mergeCell ref="D85:D91"/>
    <mergeCell ref="C92:C98"/>
    <mergeCell ref="D92:D98"/>
    <mergeCell ref="C99:C105"/>
    <mergeCell ref="D99:D105"/>
    <mergeCell ref="C64:C70"/>
    <mergeCell ref="D64:D70"/>
    <mergeCell ref="C71:C77"/>
    <mergeCell ref="D71:D77"/>
    <mergeCell ref="C78:C84"/>
    <mergeCell ref="D78:D84"/>
    <mergeCell ref="C43:C49"/>
    <mergeCell ref="D43:D49"/>
    <mergeCell ref="C50:C56"/>
    <mergeCell ref="D50:D56"/>
    <mergeCell ref="C57:C63"/>
    <mergeCell ref="D57:D63"/>
    <mergeCell ref="C32:J32"/>
    <mergeCell ref="E34:G34"/>
    <mergeCell ref="C34:C35"/>
    <mergeCell ref="D34:D35"/>
    <mergeCell ref="C36:C42"/>
    <mergeCell ref="D36:D42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5'!$B$11:$C$11" display="Predicted Clusters"/>
    <hyperlink ref="D5" location="'KMC_Output5'!$B$8:$B$8" display="Inputs"/>
    <hyperlink ref="F5" location="'KMC_Output5'!$B$30:$B$30" display="Random Starts Summ."/>
    <hyperlink ref="H5" location="'KMC_Output5'!$B$107:$B$107" display="Cluster Centers"/>
    <hyperlink ref="J5" location="'KMC_Output5'!$B$131:$B$131" display="Data Summ.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71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59</v>
      </c>
      <c r="G10" s="8" t="s">
        <v>62</v>
      </c>
      <c r="H10" s="8" t="s">
        <v>65</v>
      </c>
      <c r="I10" s="8" t="s">
        <v>68</v>
      </c>
      <c r="J10" s="8" t="s">
        <v>72</v>
      </c>
      <c r="K10" s="8" t="s">
        <v>1</v>
      </c>
      <c r="L10" s="8" t="s">
        <v>3</v>
      </c>
      <c r="M10" s="8" t="s">
        <v>2</v>
      </c>
    </row>
    <row r="11" spans="2:16" x14ac:dyDescent="0.3">
      <c r="B11" s="7">
        <v>1</v>
      </c>
      <c r="C11" s="7">
        <v>7</v>
      </c>
      <c r="D11" s="7">
        <v>1.3563237275610933</v>
      </c>
      <c r="E11" s="7">
        <v>2.3499712380502147</v>
      </c>
      <c r="F11" s="7">
        <v>3.7637368903913297</v>
      </c>
      <c r="G11" s="7">
        <v>0.58495571340783381</v>
      </c>
      <c r="H11" s="7">
        <v>8.0875720714734118</v>
      </c>
      <c r="I11" s="7">
        <v>2.613091525907258</v>
      </c>
      <c r="J11" s="7">
        <v>8.3567520716904181E-2</v>
      </c>
      <c r="K11" s="7">
        <v>0</v>
      </c>
      <c r="L11" s="7">
        <v>0</v>
      </c>
      <c r="M11" s="7">
        <v>0</v>
      </c>
    </row>
    <row r="12" spans="2:16" x14ac:dyDescent="0.3">
      <c r="B12" s="7">
        <v>2</v>
      </c>
      <c r="C12" s="7">
        <v>2</v>
      </c>
      <c r="D12" s="7">
        <v>0.64244794971633068</v>
      </c>
      <c r="E12" s="7">
        <v>0.35119956077279213</v>
      </c>
      <c r="F12" s="7">
        <v>2.9863119470413642</v>
      </c>
      <c r="G12" s="7">
        <v>1.41381596386959</v>
      </c>
      <c r="H12" s="7">
        <v>7.5568611285922112</v>
      </c>
      <c r="I12" s="7">
        <v>1.207941453913365</v>
      </c>
      <c r="J12" s="7">
        <v>1.9152041565605216</v>
      </c>
      <c r="K12" s="7">
        <v>0.63278536433032606</v>
      </c>
      <c r="L12" s="7">
        <v>0</v>
      </c>
      <c r="M12" s="7">
        <v>0</v>
      </c>
    </row>
    <row r="13" spans="2:16" x14ac:dyDescent="0.3">
      <c r="B13" s="7">
        <v>3</v>
      </c>
      <c r="C13" s="7">
        <v>7</v>
      </c>
      <c r="D13" s="7">
        <v>1.3452700855456465</v>
      </c>
      <c r="E13" s="7">
        <v>2.3389175960347677</v>
      </c>
      <c r="F13" s="7">
        <v>3.7569566374724843</v>
      </c>
      <c r="G13" s="7">
        <v>0.57390207139238691</v>
      </c>
      <c r="H13" s="7">
        <v>8.0833739803788056</v>
      </c>
      <c r="I13" s="7">
        <v>2.6031871564840645</v>
      </c>
      <c r="J13" s="7">
        <v>7.2513878701455342E-2</v>
      </c>
      <c r="K13" s="7">
        <v>3.499440666204025E-3</v>
      </c>
      <c r="L13" s="7">
        <v>0</v>
      </c>
      <c r="M13" s="7">
        <v>0</v>
      </c>
    </row>
    <row r="14" spans="2:16" x14ac:dyDescent="0.3">
      <c r="B14" s="7">
        <v>4</v>
      </c>
      <c r="C14" s="7">
        <v>7</v>
      </c>
      <c r="D14" s="7">
        <v>1.3555854625536352</v>
      </c>
      <c r="E14" s="7">
        <v>2.3492329730427568</v>
      </c>
      <c r="F14" s="7">
        <v>3.7632834109335693</v>
      </c>
      <c r="G14" s="7">
        <v>0.58421744840037593</v>
      </c>
      <c r="H14" s="7">
        <v>8.0872912809933322</v>
      </c>
      <c r="I14" s="7">
        <v>2.6124297326784847</v>
      </c>
      <c r="J14" s="7">
        <v>8.2829255709445104E-2</v>
      </c>
      <c r="K14" s="7">
        <v>2.3372519083969466E-4</v>
      </c>
      <c r="L14" s="7">
        <v>0</v>
      </c>
      <c r="M14" s="7">
        <v>0</v>
      </c>
    </row>
    <row r="15" spans="2:16" x14ac:dyDescent="0.3">
      <c r="B15" s="7">
        <v>5</v>
      </c>
      <c r="C15" s="7">
        <v>7</v>
      </c>
      <c r="D15" s="7">
        <v>1.3549413904619172</v>
      </c>
      <c r="E15" s="7">
        <v>2.3485889009510386</v>
      </c>
      <c r="F15" s="7">
        <v>3.7628878631639986</v>
      </c>
      <c r="G15" s="7">
        <v>0.5835733763086578</v>
      </c>
      <c r="H15" s="7">
        <v>8.0870463627730249</v>
      </c>
      <c r="I15" s="7">
        <v>2.6118524090517123</v>
      </c>
      <c r="J15" s="7">
        <v>8.218518361772699E-2</v>
      </c>
      <c r="K15" s="7">
        <v>4.3763011797362934E-4</v>
      </c>
      <c r="L15" s="7">
        <v>0</v>
      </c>
      <c r="M15" s="7">
        <v>0</v>
      </c>
    </row>
    <row r="16" spans="2:16" x14ac:dyDescent="0.3">
      <c r="B16" s="7">
        <v>6</v>
      </c>
      <c r="C16" s="7">
        <v>7</v>
      </c>
      <c r="D16" s="7">
        <v>1.2638213040546111</v>
      </c>
      <c r="E16" s="7">
        <v>2.2574688145437323</v>
      </c>
      <c r="F16" s="7">
        <v>3.7076301372855145</v>
      </c>
      <c r="G16" s="7">
        <v>0.49245328990135157</v>
      </c>
      <c r="H16" s="7">
        <v>8.0528406703062121</v>
      </c>
      <c r="I16" s="7">
        <v>2.5305002791767328</v>
      </c>
      <c r="J16" s="7">
        <v>8.9349027895681589E-3</v>
      </c>
      <c r="K16" s="7">
        <v>2.9285075641915334E-2</v>
      </c>
      <c r="L16" s="7">
        <v>0</v>
      </c>
      <c r="M16" s="7">
        <v>0</v>
      </c>
    </row>
    <row r="17" spans="2:13" x14ac:dyDescent="0.3">
      <c r="B17" s="7">
        <v>7</v>
      </c>
      <c r="C17" s="7">
        <v>1</v>
      </c>
      <c r="D17" s="7">
        <v>0.15104841353363435</v>
      </c>
      <c r="E17" s="7">
        <v>1.1446959240227557</v>
      </c>
      <c r="F17" s="7">
        <v>3.1693777061062338</v>
      </c>
      <c r="G17" s="7">
        <v>0.62031960061962521</v>
      </c>
      <c r="H17" s="7">
        <v>7.7101143213931849</v>
      </c>
      <c r="I17" s="7">
        <v>1.6230343651525412</v>
      </c>
      <c r="J17" s="7">
        <v>1.1217077933105568</v>
      </c>
      <c r="K17" s="7">
        <v>0.38157463775156142</v>
      </c>
      <c r="L17" s="7">
        <v>0</v>
      </c>
      <c r="M17" s="7">
        <v>0</v>
      </c>
    </row>
    <row r="18" spans="2:13" x14ac:dyDescent="0.3">
      <c r="B18" s="7">
        <v>8</v>
      </c>
      <c r="C18" s="7">
        <v>6</v>
      </c>
      <c r="D18" s="7">
        <v>1.9844273869721383</v>
      </c>
      <c r="E18" s="7">
        <v>1.3125305007687678</v>
      </c>
      <c r="F18" s="7">
        <v>1.9712805248732292</v>
      </c>
      <c r="G18" s="7">
        <v>2.6493582864707226</v>
      </c>
      <c r="H18" s="7">
        <v>7.017969467407835</v>
      </c>
      <c r="I18" s="7">
        <v>0.62534448766411677</v>
      </c>
      <c r="J18" s="7">
        <v>3.1080517906549137</v>
      </c>
      <c r="K18" s="7">
        <v>0.93957877238029153</v>
      </c>
      <c r="L18" s="7">
        <v>1</v>
      </c>
      <c r="M18" s="7">
        <v>0</v>
      </c>
    </row>
    <row r="19" spans="2:13" x14ac:dyDescent="0.3">
      <c r="B19" s="7">
        <v>9</v>
      </c>
      <c r="C19" s="7">
        <v>7</v>
      </c>
      <c r="D19" s="7">
        <v>1.2839194037190713</v>
      </c>
      <c r="E19" s="7">
        <v>2.2775669142081929</v>
      </c>
      <c r="F19" s="7">
        <v>3.7196968696545483</v>
      </c>
      <c r="G19" s="7">
        <v>0.51255138956581192</v>
      </c>
      <c r="H19" s="7">
        <v>8.0603092557596963</v>
      </c>
      <c r="I19" s="7">
        <v>2.5483870629435725</v>
      </c>
      <c r="J19" s="7">
        <v>1.1163196874868936E-2</v>
      </c>
      <c r="K19" s="7">
        <v>2.2922276197085357E-2</v>
      </c>
      <c r="L19" s="7">
        <v>0</v>
      </c>
      <c r="M19" s="7">
        <v>0</v>
      </c>
    </row>
    <row r="20" spans="2:13" x14ac:dyDescent="0.3">
      <c r="B20" s="7">
        <v>10</v>
      </c>
      <c r="C20" s="7">
        <v>7</v>
      </c>
      <c r="D20" s="7">
        <v>1.1030848712753116</v>
      </c>
      <c r="E20" s="7">
        <v>2.0967323817644328</v>
      </c>
      <c r="F20" s="7">
        <v>3.6136982534712092</v>
      </c>
      <c r="G20" s="7">
        <v>0.33171685712205229</v>
      </c>
      <c r="H20" s="7">
        <v>7.9946769576184868</v>
      </c>
      <c r="I20" s="7">
        <v>2.3887145695325591</v>
      </c>
      <c r="J20" s="7">
        <v>0.16967133556887934</v>
      </c>
      <c r="K20" s="7">
        <v>8.017215961138098E-2</v>
      </c>
      <c r="L20" s="7">
        <v>0</v>
      </c>
      <c r="M20" s="7">
        <v>0</v>
      </c>
    </row>
    <row r="21" spans="2:13" x14ac:dyDescent="0.3">
      <c r="B21" s="7">
        <v>11</v>
      </c>
      <c r="C21" s="7">
        <v>4</v>
      </c>
      <c r="D21" s="7">
        <v>0.52067612986986522</v>
      </c>
      <c r="E21" s="7">
        <v>1.5143236403589866</v>
      </c>
      <c r="F21" s="7">
        <v>3.3165962065221306</v>
      </c>
      <c r="G21" s="7">
        <v>0.25069188428339417</v>
      </c>
      <c r="H21" s="7">
        <v>7.8080518945933415</v>
      </c>
      <c r="I21" s="7">
        <v>1.9004101528164139</v>
      </c>
      <c r="J21" s="7">
        <v>0.752080076974326</v>
      </c>
      <c r="K21" s="7">
        <v>0.26455526439972238</v>
      </c>
      <c r="L21" s="7">
        <v>0</v>
      </c>
      <c r="M21" s="7">
        <v>0</v>
      </c>
    </row>
    <row r="22" spans="2:13" x14ac:dyDescent="0.3">
      <c r="B22" s="7">
        <v>12</v>
      </c>
      <c r="C22" s="7">
        <v>7</v>
      </c>
      <c r="D22" s="7">
        <v>1.2565654596392584</v>
      </c>
      <c r="E22" s="7">
        <v>2.2502129701283797</v>
      </c>
      <c r="F22" s="7">
        <v>3.7032909261438767</v>
      </c>
      <c r="G22" s="7">
        <v>0.48519744548599875</v>
      </c>
      <c r="H22" s="7">
        <v>8.050154976156854</v>
      </c>
      <c r="I22" s="7">
        <v>2.5240509429943954</v>
      </c>
      <c r="J22" s="7">
        <v>1.6190747204917966E-2</v>
      </c>
      <c r="K22" s="7">
        <v>3.1582182512144341E-2</v>
      </c>
      <c r="L22" s="7">
        <v>0</v>
      </c>
      <c r="M22" s="7">
        <v>0</v>
      </c>
    </row>
    <row r="23" spans="2:13" x14ac:dyDescent="0.3">
      <c r="B23" s="7">
        <v>13</v>
      </c>
      <c r="C23" s="7">
        <v>7</v>
      </c>
      <c r="D23" s="7">
        <v>1.2603209667661641</v>
      </c>
      <c r="E23" s="7">
        <v>2.2539684772552855</v>
      </c>
      <c r="F23" s="7">
        <v>3.7055356918978202</v>
      </c>
      <c r="G23" s="7">
        <v>0.48895295261290433</v>
      </c>
      <c r="H23" s="7">
        <v>8.0515443432988452</v>
      </c>
      <c r="I23" s="7">
        <v>2.5273884685677266</v>
      </c>
      <c r="J23" s="7">
        <v>1.2435240078018096E-2</v>
      </c>
      <c r="K23" s="7">
        <v>3.0393237335183898E-2</v>
      </c>
      <c r="L23" s="7">
        <v>0</v>
      </c>
      <c r="M23" s="7">
        <v>0</v>
      </c>
    </row>
    <row r="24" spans="2:13" x14ac:dyDescent="0.3">
      <c r="B24" s="7">
        <v>14</v>
      </c>
      <c r="C24" s="7">
        <v>6</v>
      </c>
      <c r="D24" s="7">
        <v>1.7268234206830491</v>
      </c>
      <c r="E24" s="7">
        <v>1.193124358926223</v>
      </c>
      <c r="F24" s="7">
        <v>1.8872535404171003</v>
      </c>
      <c r="G24" s="7">
        <v>2.356514385596332</v>
      </c>
      <c r="H24" s="7">
        <v>7.0308504341431819</v>
      </c>
      <c r="I24" s="7">
        <v>0.29482368354262906</v>
      </c>
      <c r="J24" s="7">
        <v>2.8040342714692588</v>
      </c>
      <c r="K24" s="7">
        <v>0.83494014365024283</v>
      </c>
      <c r="L24" s="7">
        <v>1</v>
      </c>
      <c r="M24" s="7">
        <v>0</v>
      </c>
    </row>
    <row r="25" spans="2:13" x14ac:dyDescent="0.3">
      <c r="B25" s="7">
        <v>15</v>
      </c>
      <c r="C25" s="7">
        <v>6</v>
      </c>
      <c r="D25" s="7">
        <v>1.8213740658346242</v>
      </c>
      <c r="E25" s="7">
        <v>1.229183822808773</v>
      </c>
      <c r="F25" s="7">
        <v>1.9127281216743242</v>
      </c>
      <c r="G25" s="7">
        <v>2.4660237637692597</v>
      </c>
      <c r="H25" s="7">
        <v>7.0241594652713051</v>
      </c>
      <c r="I25" s="7">
        <v>0.41968548033897307</v>
      </c>
      <c r="J25" s="7">
        <v>2.918206608653696</v>
      </c>
      <c r="K25" s="7">
        <v>0.87446978001387921</v>
      </c>
      <c r="L25" s="7">
        <v>1</v>
      </c>
      <c r="M25" s="7">
        <v>0</v>
      </c>
    </row>
    <row r="26" spans="2:13" x14ac:dyDescent="0.3">
      <c r="B26" s="7">
        <v>16</v>
      </c>
      <c r="C26" s="7">
        <v>1</v>
      </c>
      <c r="D26" s="7">
        <v>9.482316744452754E-2</v>
      </c>
      <c r="E26" s="7">
        <v>0.89882434304459546</v>
      </c>
      <c r="F26" s="7">
        <v>3.0921079195223498</v>
      </c>
      <c r="G26" s="7">
        <v>0.86619118159778596</v>
      </c>
      <c r="H26" s="7">
        <v>7.6541647248681501</v>
      </c>
      <c r="I26" s="7">
        <v>1.4613264173406004</v>
      </c>
      <c r="J26" s="7">
        <v>1.3675793742887177</v>
      </c>
      <c r="K26" s="7">
        <v>0.45941441290770296</v>
      </c>
      <c r="L26" s="7">
        <v>0</v>
      </c>
      <c r="M26" s="7">
        <v>0</v>
      </c>
    </row>
    <row r="27" spans="2:13" x14ac:dyDescent="0.3">
      <c r="B27" s="7">
        <v>17</v>
      </c>
      <c r="C27" s="7">
        <v>4</v>
      </c>
      <c r="D27" s="7">
        <v>0.79128748860644038</v>
      </c>
      <c r="E27" s="7">
        <v>1.7849349990955616</v>
      </c>
      <c r="F27" s="7">
        <v>3.4455962925928927</v>
      </c>
      <c r="G27" s="7">
        <v>1.9919474453182758E-2</v>
      </c>
      <c r="H27" s="7">
        <v>7.8899691244745105</v>
      </c>
      <c r="I27" s="7">
        <v>2.1213975657986315</v>
      </c>
      <c r="J27" s="7">
        <v>0.48146871823775067</v>
      </c>
      <c r="K27" s="7">
        <v>0.17888319430950728</v>
      </c>
      <c r="L27" s="7">
        <v>0</v>
      </c>
      <c r="M27" s="7">
        <v>0</v>
      </c>
    </row>
    <row r="28" spans="2:13" x14ac:dyDescent="0.3">
      <c r="B28" s="7">
        <v>18</v>
      </c>
      <c r="C28" s="7">
        <v>7</v>
      </c>
      <c r="D28" s="7">
        <v>1.1768408769390748</v>
      </c>
      <c r="E28" s="7">
        <v>2.1704883874281964</v>
      </c>
      <c r="F28" s="7">
        <v>3.6562224590760337</v>
      </c>
      <c r="G28" s="7">
        <v>0.40547286278581546</v>
      </c>
      <c r="H28" s="7">
        <v>8.0210185991520451</v>
      </c>
      <c r="I28" s="7">
        <v>2.4534846980995573</v>
      </c>
      <c r="J28" s="7">
        <v>9.5915329905114824E-2</v>
      </c>
      <c r="K28" s="7">
        <v>5.6821958362248438E-2</v>
      </c>
      <c r="L28" s="7">
        <v>0</v>
      </c>
      <c r="M28" s="7">
        <v>0</v>
      </c>
    </row>
    <row r="29" spans="2:13" x14ac:dyDescent="0.3">
      <c r="B29" s="7">
        <v>19</v>
      </c>
      <c r="C29" s="7">
        <v>4</v>
      </c>
      <c r="D29" s="7">
        <v>0.76297672722876508</v>
      </c>
      <c r="E29" s="7">
        <v>1.7566242377178864</v>
      </c>
      <c r="F29" s="7">
        <v>3.4313282489916546</v>
      </c>
      <c r="G29" s="7">
        <v>8.3912869244926209E-3</v>
      </c>
      <c r="H29" s="7">
        <v>7.8810038092892869</v>
      </c>
      <c r="I29" s="7">
        <v>2.0977337496511663</v>
      </c>
      <c r="J29" s="7">
        <v>0.50977947961542591</v>
      </c>
      <c r="K29" s="7">
        <v>0.18784601665510059</v>
      </c>
      <c r="L29" s="7">
        <v>0</v>
      </c>
      <c r="M29" s="7">
        <v>0</v>
      </c>
    </row>
    <row r="30" spans="2:13" x14ac:dyDescent="0.3">
      <c r="B30" s="7">
        <v>20</v>
      </c>
      <c r="C30" s="7">
        <v>7</v>
      </c>
      <c r="D30" s="7">
        <v>1.318974828102859</v>
      </c>
      <c r="E30" s="7">
        <v>2.3126223385919804</v>
      </c>
      <c r="F30" s="7">
        <v>3.7409091248690585</v>
      </c>
      <c r="G30" s="7">
        <v>0.54760681394959954</v>
      </c>
      <c r="H30" s="7">
        <v>8.0734392867809373</v>
      </c>
      <c r="I30" s="7">
        <v>2.5796634030608034</v>
      </c>
      <c r="J30" s="7">
        <v>4.6218621258667804E-2</v>
      </c>
      <c r="K30" s="7">
        <v>1.1824180430256768E-2</v>
      </c>
      <c r="L30" s="7">
        <v>0</v>
      </c>
      <c r="M30" s="7">
        <v>0</v>
      </c>
    </row>
    <row r="31" spans="2:13" x14ac:dyDescent="0.3">
      <c r="B31" s="7">
        <v>21</v>
      </c>
      <c r="C31" s="7">
        <v>1</v>
      </c>
      <c r="D31" s="7">
        <v>2.0510603059790146E-3</v>
      </c>
      <c r="E31" s="7">
        <v>0.99569857079505875</v>
      </c>
      <c r="F31" s="7">
        <v>3.1204687992050473</v>
      </c>
      <c r="G31" s="7">
        <v>0.76931695384732235</v>
      </c>
      <c r="H31" s="7">
        <v>7.6753175080821219</v>
      </c>
      <c r="I31" s="7">
        <v>1.5223522045835889</v>
      </c>
      <c r="J31" s="7">
        <v>1.2707051465382539</v>
      </c>
      <c r="K31" s="7">
        <v>0.42874528036086046</v>
      </c>
      <c r="L31" s="7">
        <v>0</v>
      </c>
      <c r="M31" s="7">
        <v>0</v>
      </c>
    </row>
    <row r="32" spans="2:13" x14ac:dyDescent="0.3">
      <c r="B32" s="7">
        <v>22</v>
      </c>
      <c r="C32" s="7">
        <v>4</v>
      </c>
      <c r="D32" s="7">
        <v>0.86180706198507584</v>
      </c>
      <c r="E32" s="7">
        <v>1.8554545724741973</v>
      </c>
      <c r="F32" s="7">
        <v>3.4818834085249901</v>
      </c>
      <c r="G32" s="7">
        <v>9.0439047831816777E-2</v>
      </c>
      <c r="H32" s="7">
        <v>7.9126971658704583</v>
      </c>
      <c r="I32" s="7">
        <v>2.1808235770544413</v>
      </c>
      <c r="J32" s="7">
        <v>0.41094914485911538</v>
      </c>
      <c r="K32" s="7">
        <v>0.15655760582928518</v>
      </c>
      <c r="L32" s="7">
        <v>0</v>
      </c>
      <c r="M32" s="7">
        <v>0</v>
      </c>
    </row>
    <row r="33" spans="2:13" x14ac:dyDescent="0.3">
      <c r="B33" s="7">
        <v>23</v>
      </c>
      <c r="C33" s="7">
        <v>7</v>
      </c>
      <c r="D33" s="7">
        <v>1.3563237275610933</v>
      </c>
      <c r="E33" s="7">
        <v>2.3499712380502147</v>
      </c>
      <c r="F33" s="7">
        <v>3.7637368903913297</v>
      </c>
      <c r="G33" s="7">
        <v>0.58495571340783381</v>
      </c>
      <c r="H33" s="7">
        <v>8.0875720714734118</v>
      </c>
      <c r="I33" s="7">
        <v>2.613091525907258</v>
      </c>
      <c r="J33" s="7">
        <v>8.3567520716904181E-2</v>
      </c>
      <c r="K33" s="7">
        <v>0</v>
      </c>
      <c r="L33" s="7">
        <v>0</v>
      </c>
      <c r="M33" s="7">
        <v>0</v>
      </c>
    </row>
    <row r="34" spans="2:13" x14ac:dyDescent="0.3">
      <c r="B34" s="7">
        <v>24</v>
      </c>
      <c r="C34" s="7">
        <v>7</v>
      </c>
      <c r="D34" s="7">
        <v>1.3205401016935296</v>
      </c>
      <c r="E34" s="7">
        <v>2.3141876121826512</v>
      </c>
      <c r="F34" s="7">
        <v>3.7418611365858667</v>
      </c>
      <c r="G34" s="7">
        <v>0.54917208754027003</v>
      </c>
      <c r="H34" s="7">
        <v>8.0740286127329526</v>
      </c>
      <c r="I34" s="7">
        <v>2.5810622003624668</v>
      </c>
      <c r="J34" s="7">
        <v>4.7783894849336636E-2</v>
      </c>
      <c r="K34" s="7">
        <v>1.1328634975711311E-2</v>
      </c>
      <c r="L34" s="7">
        <v>0</v>
      </c>
      <c r="M34" s="7">
        <v>0</v>
      </c>
    </row>
    <row r="35" spans="2:13" x14ac:dyDescent="0.3">
      <c r="B35" s="7">
        <v>25</v>
      </c>
      <c r="C35" s="7">
        <v>4</v>
      </c>
      <c r="D35" s="7">
        <v>0.85812961237904484</v>
      </c>
      <c r="E35" s="7">
        <v>1.8517771228681661</v>
      </c>
      <c r="F35" s="7">
        <v>3.479965144476433</v>
      </c>
      <c r="G35" s="7">
        <v>8.6761598225784997E-2</v>
      </c>
      <c r="H35" s="7">
        <v>7.9114980243966473</v>
      </c>
      <c r="I35" s="7">
        <v>2.177708273890782</v>
      </c>
      <c r="J35" s="7">
        <v>0.41462659446514616</v>
      </c>
      <c r="K35" s="7">
        <v>0.15772183900069395</v>
      </c>
      <c r="L35" s="7">
        <v>0</v>
      </c>
      <c r="M35" s="7">
        <v>0</v>
      </c>
    </row>
    <row r="36" spans="2:13" x14ac:dyDescent="0.3">
      <c r="B36" s="7">
        <v>26</v>
      </c>
      <c r="C36" s="7">
        <v>7</v>
      </c>
      <c r="D36" s="7">
        <v>1.1444506269786441</v>
      </c>
      <c r="E36" s="7">
        <v>2.1380981374677654</v>
      </c>
      <c r="F36" s="7">
        <v>3.6374248302095213</v>
      </c>
      <c r="G36" s="7">
        <v>0.3730826128253843</v>
      </c>
      <c r="H36" s="7">
        <v>8.0093775868773545</v>
      </c>
      <c r="I36" s="7">
        <v>2.4249774192003204</v>
      </c>
      <c r="J36" s="7">
        <v>0.12830557986554525</v>
      </c>
      <c r="K36" s="7">
        <v>6.7076294240111023E-2</v>
      </c>
      <c r="L36" s="7">
        <v>0</v>
      </c>
      <c r="M36" s="7">
        <v>0</v>
      </c>
    </row>
    <row r="37" spans="2:13" x14ac:dyDescent="0.3">
      <c r="B37" s="7">
        <v>27</v>
      </c>
      <c r="C37" s="7">
        <v>4</v>
      </c>
      <c r="D37" s="7">
        <v>0.90889029325926363</v>
      </c>
      <c r="E37" s="7">
        <v>1.9025378037483849</v>
      </c>
      <c r="F37" s="7">
        <v>3.5066914424886928</v>
      </c>
      <c r="G37" s="7">
        <v>0.13752227910600395</v>
      </c>
      <c r="H37" s="7">
        <v>7.92818475066845</v>
      </c>
      <c r="I37" s="7">
        <v>2.2208614537922919</v>
      </c>
      <c r="J37" s="7">
        <v>0.36386591358492726</v>
      </c>
      <c r="K37" s="7">
        <v>0.14165166134628729</v>
      </c>
      <c r="L37" s="7">
        <v>0</v>
      </c>
      <c r="M37" s="7">
        <v>0</v>
      </c>
    </row>
    <row r="38" spans="2:13" x14ac:dyDescent="0.3">
      <c r="B38" s="7">
        <v>28</v>
      </c>
      <c r="C38" s="7">
        <v>1</v>
      </c>
      <c r="D38" s="7">
        <v>5.4676531682146728E-2</v>
      </c>
      <c r="E38" s="7">
        <v>0.93897097880697533</v>
      </c>
      <c r="F38" s="7">
        <v>3.10352579707767</v>
      </c>
      <c r="G38" s="7">
        <v>0.82604454583540565</v>
      </c>
      <c r="H38" s="7">
        <v>7.6627893490024546</v>
      </c>
      <c r="I38" s="7">
        <v>1.4861546548143065</v>
      </c>
      <c r="J38" s="7">
        <v>1.3274327385263374</v>
      </c>
      <c r="K38" s="7">
        <v>0.44670450520471894</v>
      </c>
      <c r="L38" s="7">
        <v>0</v>
      </c>
      <c r="M38" s="7">
        <v>0</v>
      </c>
    </row>
    <row r="39" spans="2:13" x14ac:dyDescent="0.3">
      <c r="B39" s="7">
        <v>29</v>
      </c>
      <c r="C39" s="7">
        <v>7</v>
      </c>
      <c r="D39" s="7">
        <v>1.3554609979624308</v>
      </c>
      <c r="E39" s="7">
        <v>2.3491085084515522</v>
      </c>
      <c r="F39" s="7">
        <v>3.7632069674126019</v>
      </c>
      <c r="G39" s="7">
        <v>0.58409298380917118</v>
      </c>
      <c r="H39" s="7">
        <v>8.0872439480170168</v>
      </c>
      <c r="I39" s="7">
        <v>2.6123181645528408</v>
      </c>
      <c r="J39" s="7">
        <v>8.2704791118239682E-2</v>
      </c>
      <c r="K39" s="7">
        <v>2.7312907702984034E-4</v>
      </c>
      <c r="L39" s="7">
        <v>0</v>
      </c>
      <c r="M39" s="7">
        <v>0</v>
      </c>
    </row>
    <row r="40" spans="2:13" x14ac:dyDescent="0.3">
      <c r="B40" s="7">
        <v>30</v>
      </c>
      <c r="C40" s="7">
        <v>7</v>
      </c>
      <c r="D40" s="7">
        <v>1.3424080180951188</v>
      </c>
      <c r="E40" s="7">
        <v>2.3360555285842404</v>
      </c>
      <c r="F40" s="7">
        <v>3.7552043662549264</v>
      </c>
      <c r="G40" s="7">
        <v>0.57104000394185928</v>
      </c>
      <c r="H40" s="7">
        <v>8.0822890969205368</v>
      </c>
      <c r="I40" s="7">
        <v>2.6006241742955494</v>
      </c>
      <c r="J40" s="7">
        <v>6.9651811250925469E-2</v>
      </c>
      <c r="K40" s="7">
        <v>4.4055343511450375E-3</v>
      </c>
      <c r="L40" s="7">
        <v>0</v>
      </c>
      <c r="M40" s="7">
        <v>0</v>
      </c>
    </row>
    <row r="41" spans="2:13" x14ac:dyDescent="0.3">
      <c r="B41" s="7">
        <v>31</v>
      </c>
      <c r="C41" s="7">
        <v>4</v>
      </c>
      <c r="D41" s="7">
        <v>0.97138211203429892</v>
      </c>
      <c r="E41" s="7">
        <v>1.9650296225234203</v>
      </c>
      <c r="F41" s="7">
        <v>3.5403168895449291</v>
      </c>
      <c r="G41" s="7">
        <v>0.2000140978810393</v>
      </c>
      <c r="H41" s="7">
        <v>7.9491249611212336</v>
      </c>
      <c r="I41" s="7">
        <v>2.2744190745194133</v>
      </c>
      <c r="J41" s="7">
        <v>0.30137409480989164</v>
      </c>
      <c r="K41" s="7">
        <v>0.12186755655794586</v>
      </c>
      <c r="L41" s="7">
        <v>0</v>
      </c>
      <c r="M41" s="7">
        <v>0</v>
      </c>
    </row>
    <row r="42" spans="2:13" x14ac:dyDescent="0.3">
      <c r="B42" s="7">
        <v>32</v>
      </c>
      <c r="C42" s="7">
        <v>7</v>
      </c>
      <c r="D42" s="7">
        <v>1.274238342160694</v>
      </c>
      <c r="E42" s="7">
        <v>2.2678858526498153</v>
      </c>
      <c r="F42" s="7">
        <v>3.7138757575711265</v>
      </c>
      <c r="G42" s="7">
        <v>0.50287032800743414</v>
      </c>
      <c r="H42" s="7">
        <v>8.0567063155150294</v>
      </c>
      <c r="I42" s="7">
        <v>2.5397670424905896</v>
      </c>
      <c r="J42" s="7">
        <v>1.482135316525692E-3</v>
      </c>
      <c r="K42" s="7">
        <v>2.5987175572519085E-2</v>
      </c>
      <c r="L42" s="7">
        <v>0</v>
      </c>
      <c r="M42" s="7">
        <v>0</v>
      </c>
    </row>
    <row r="43" spans="2:13" x14ac:dyDescent="0.3">
      <c r="B43" s="7">
        <v>33</v>
      </c>
      <c r="C43" s="7">
        <v>4</v>
      </c>
      <c r="D43" s="7">
        <v>0.88990744508232533</v>
      </c>
      <c r="E43" s="7">
        <v>1.8835549555714468</v>
      </c>
      <c r="F43" s="7">
        <v>3.4966343279550864</v>
      </c>
      <c r="G43" s="7">
        <v>0.11853943092906545</v>
      </c>
      <c r="H43" s="7">
        <v>7.9219104970725951</v>
      </c>
      <c r="I43" s="7">
        <v>2.2046856307977247</v>
      </c>
      <c r="J43" s="7">
        <v>0.38284876176186566</v>
      </c>
      <c r="K43" s="7">
        <v>0.14766138653712699</v>
      </c>
      <c r="L43" s="7">
        <v>0</v>
      </c>
      <c r="M43" s="7">
        <v>0</v>
      </c>
    </row>
    <row r="44" spans="2:13" x14ac:dyDescent="0.3">
      <c r="B44" s="7">
        <v>34</v>
      </c>
      <c r="C44" s="7">
        <v>4</v>
      </c>
      <c r="D44" s="7">
        <v>0.46102687841321188</v>
      </c>
      <c r="E44" s="7">
        <v>1.4546743889023332</v>
      </c>
      <c r="F44" s="7">
        <v>3.2904755182297754</v>
      </c>
      <c r="G44" s="7">
        <v>0.31034113574004751</v>
      </c>
      <c r="H44" s="7">
        <v>7.7911438466022025</v>
      </c>
      <c r="I44" s="7">
        <v>1.8534703965934256</v>
      </c>
      <c r="J44" s="7">
        <v>0.81172932843097922</v>
      </c>
      <c r="K44" s="7">
        <v>0.28343944899375428</v>
      </c>
      <c r="L44" s="7">
        <v>0</v>
      </c>
      <c r="M44" s="7">
        <v>0</v>
      </c>
    </row>
    <row r="45" spans="2:13" x14ac:dyDescent="0.3">
      <c r="B45" s="7">
        <v>35</v>
      </c>
      <c r="C45" s="7">
        <v>3</v>
      </c>
      <c r="D45" s="7">
        <v>2.7236766062947986</v>
      </c>
      <c r="E45" s="7">
        <v>2.3573832961185643</v>
      </c>
      <c r="F45" s="7">
        <v>1.0010393071348014</v>
      </c>
      <c r="G45" s="7">
        <v>3.1976095601446737</v>
      </c>
      <c r="H45" s="7">
        <v>6.7304797807324892</v>
      </c>
      <c r="I45" s="7">
        <v>1.2413510654465987</v>
      </c>
      <c r="J45" s="7">
        <v>3.5618728716119885</v>
      </c>
      <c r="K45" s="7">
        <v>0.88317545107564188</v>
      </c>
      <c r="L45" s="7">
        <v>2</v>
      </c>
      <c r="M45" s="7">
        <v>0</v>
      </c>
    </row>
    <row r="46" spans="2:13" x14ac:dyDescent="0.3">
      <c r="B46" s="7">
        <v>36</v>
      </c>
      <c r="C46" s="7">
        <v>3</v>
      </c>
      <c r="D46" s="7">
        <v>2.3672548435252061</v>
      </c>
      <c r="E46" s="7">
        <v>2.370168842339067</v>
      </c>
      <c r="F46" s="7">
        <v>0.99552724486078537</v>
      </c>
      <c r="G46" s="7">
        <v>2.637168049115604</v>
      </c>
      <c r="H46" s="7">
        <v>6.8359640050800703</v>
      </c>
      <c r="I46" s="7">
        <v>1.2598744756523916</v>
      </c>
      <c r="J46" s="7">
        <v>2.9104625680181058</v>
      </c>
      <c r="K46" s="7">
        <v>0.58448343164469119</v>
      </c>
      <c r="L46" s="7">
        <v>2</v>
      </c>
      <c r="M46" s="7">
        <v>0</v>
      </c>
    </row>
    <row r="47" spans="2:13" x14ac:dyDescent="0.3">
      <c r="B47" s="7">
        <v>37</v>
      </c>
      <c r="C47" s="7">
        <v>7</v>
      </c>
      <c r="D47" s="7">
        <v>1.3393945506190563</v>
      </c>
      <c r="E47" s="7">
        <v>2.3330420611081779</v>
      </c>
      <c r="F47" s="7">
        <v>3.753360876476814</v>
      </c>
      <c r="G47" s="7">
        <v>0.56802653646579671</v>
      </c>
      <c r="H47" s="7">
        <v>8.0811477624860544</v>
      </c>
      <c r="I47" s="7">
        <v>2.5979262883307226</v>
      </c>
      <c r="J47" s="7">
        <v>6.6638343774864217E-2</v>
      </c>
      <c r="K47" s="7">
        <v>5.3595593337959751E-3</v>
      </c>
      <c r="L47" s="7">
        <v>0</v>
      </c>
      <c r="M47" s="7">
        <v>0</v>
      </c>
    </row>
    <row r="48" spans="2:13" x14ac:dyDescent="0.3">
      <c r="B48" s="7">
        <v>38</v>
      </c>
      <c r="C48" s="7">
        <v>4</v>
      </c>
      <c r="D48" s="7">
        <v>0.93315598720695769</v>
      </c>
      <c r="E48" s="7">
        <v>1.9268034976960791</v>
      </c>
      <c r="F48" s="7">
        <v>3.5196546494396785</v>
      </c>
      <c r="G48" s="7">
        <v>0.16178797305369777</v>
      </c>
      <c r="H48" s="7">
        <v>7.9362639972491182</v>
      </c>
      <c r="I48" s="7">
        <v>2.2416030511698328</v>
      </c>
      <c r="J48" s="7">
        <v>0.33960021963723336</v>
      </c>
      <c r="K48" s="7">
        <v>0.13396945523941706</v>
      </c>
      <c r="L48" s="7">
        <v>0</v>
      </c>
      <c r="M48" s="7">
        <v>0</v>
      </c>
    </row>
    <row r="49" spans="2:13" x14ac:dyDescent="0.3">
      <c r="B49" s="7">
        <v>39</v>
      </c>
      <c r="C49" s="7">
        <v>7</v>
      </c>
      <c r="D49" s="7">
        <v>1.3501528761098658</v>
      </c>
      <c r="E49" s="7">
        <v>2.3438003865989874</v>
      </c>
      <c r="F49" s="7">
        <v>3.7599492193892692</v>
      </c>
      <c r="G49" s="7">
        <v>0.57878486195660628</v>
      </c>
      <c r="H49" s="7">
        <v>8.0852268333865496</v>
      </c>
      <c r="I49" s="7">
        <v>2.6075611331126862</v>
      </c>
      <c r="J49" s="7">
        <v>7.739666926567533E-2</v>
      </c>
      <c r="K49" s="7">
        <v>1.9536120749479528E-3</v>
      </c>
      <c r="L49" s="7">
        <v>0</v>
      </c>
      <c r="M49" s="7">
        <v>0</v>
      </c>
    </row>
    <row r="50" spans="2:13" x14ac:dyDescent="0.3">
      <c r="B50" s="7">
        <v>40</v>
      </c>
      <c r="C50" s="7">
        <v>4</v>
      </c>
      <c r="D50" s="7">
        <v>0.9924913974518379</v>
      </c>
      <c r="E50" s="7">
        <v>1.9861389079409593</v>
      </c>
      <c r="F50" s="7">
        <v>3.5518518286247329</v>
      </c>
      <c r="G50" s="7">
        <v>0.22112338329857845</v>
      </c>
      <c r="H50" s="7">
        <v>7.9562968644265393</v>
      </c>
      <c r="I50" s="7">
        <v>2.2926126372361524</v>
      </c>
      <c r="J50" s="7">
        <v>0.28026480939235315</v>
      </c>
      <c r="K50" s="7">
        <v>0.11518462873004859</v>
      </c>
      <c r="L50" s="7">
        <v>0</v>
      </c>
      <c r="M50" s="7">
        <v>0</v>
      </c>
    </row>
    <row r="51" spans="2:13" x14ac:dyDescent="0.3">
      <c r="B51" s="7">
        <v>41</v>
      </c>
      <c r="C51" s="7">
        <v>7</v>
      </c>
      <c r="D51" s="7">
        <v>1.2072134178012925</v>
      </c>
      <c r="E51" s="7">
        <v>2.2008609282904139</v>
      </c>
      <c r="F51" s="7">
        <v>3.6740211672993879</v>
      </c>
      <c r="G51" s="7">
        <v>0.43584540364803298</v>
      </c>
      <c r="H51" s="7">
        <v>8.0320377886936942</v>
      </c>
      <c r="I51" s="7">
        <v>2.4803027672811981</v>
      </c>
      <c r="J51" s="7">
        <v>6.5542789042898036E-2</v>
      </c>
      <c r="K51" s="7">
        <v>4.720640319222761E-2</v>
      </c>
      <c r="L51" s="7">
        <v>0</v>
      </c>
      <c r="M51" s="7">
        <v>0</v>
      </c>
    </row>
    <row r="52" spans="2:13" x14ac:dyDescent="0.3">
      <c r="B52" s="7">
        <v>42</v>
      </c>
      <c r="C52" s="7">
        <v>4</v>
      </c>
      <c r="D52" s="7">
        <v>0.76982512059159869</v>
      </c>
      <c r="E52" s="7">
        <v>1.7634726310807201</v>
      </c>
      <c r="F52" s="7">
        <v>3.434763737180496</v>
      </c>
      <c r="G52" s="7">
        <v>1.5428935616848486E-3</v>
      </c>
      <c r="H52" s="7">
        <v>7.8831641377538739</v>
      </c>
      <c r="I52" s="7">
        <v>2.1034475153314993</v>
      </c>
      <c r="J52" s="7">
        <v>0.50293108625259242</v>
      </c>
      <c r="K52" s="7">
        <v>0.18567790353920888</v>
      </c>
      <c r="L52" s="7">
        <v>0</v>
      </c>
      <c r="M52" s="7">
        <v>0</v>
      </c>
    </row>
    <row r="53" spans="2:13" x14ac:dyDescent="0.3">
      <c r="B53" s="7">
        <v>43</v>
      </c>
      <c r="C53" s="7">
        <v>7</v>
      </c>
      <c r="D53" s="7">
        <v>1.2511648919039255</v>
      </c>
      <c r="E53" s="7">
        <v>2.2448124023930469</v>
      </c>
      <c r="F53" s="7">
        <v>3.7000671589402763</v>
      </c>
      <c r="G53" s="7">
        <v>0.47979687775066598</v>
      </c>
      <c r="H53" s="7">
        <v>8.0481596628259862</v>
      </c>
      <c r="I53" s="7">
        <v>2.5192535122581567</v>
      </c>
      <c r="J53" s="7">
        <v>2.1591314940262347E-2</v>
      </c>
      <c r="K53" s="7">
        <v>3.3291932685634976E-2</v>
      </c>
      <c r="L53" s="7">
        <v>0</v>
      </c>
      <c r="M53" s="7">
        <v>0</v>
      </c>
    </row>
    <row r="54" spans="2:13" x14ac:dyDescent="0.3">
      <c r="B54" s="7">
        <v>44</v>
      </c>
      <c r="C54" s="7">
        <v>2</v>
      </c>
      <c r="D54" s="7">
        <v>1.5630935984543397</v>
      </c>
      <c r="E54" s="7">
        <v>0.56944608796521934</v>
      </c>
      <c r="F54" s="7">
        <v>3.0312880806518274</v>
      </c>
      <c r="G54" s="7">
        <v>2.334461612607599</v>
      </c>
      <c r="H54" s="7">
        <v>7.4812860449965051</v>
      </c>
      <c r="I54" s="7">
        <v>1.2937626852222168</v>
      </c>
      <c r="J54" s="7">
        <v>2.8358498052985306</v>
      </c>
      <c r="K54" s="7">
        <v>0.92424991672449686</v>
      </c>
      <c r="L54" s="7">
        <v>0</v>
      </c>
      <c r="M54" s="7">
        <v>0</v>
      </c>
    </row>
    <row r="55" spans="2:13" x14ac:dyDescent="0.3">
      <c r="B55" s="7">
        <v>45</v>
      </c>
      <c r="C55" s="7">
        <v>1</v>
      </c>
      <c r="D55" s="7">
        <v>0.16779772279993679</v>
      </c>
      <c r="E55" s="7">
        <v>1.1614452332890584</v>
      </c>
      <c r="F55" s="7">
        <v>3.175265797865424</v>
      </c>
      <c r="G55" s="7">
        <v>0.60357029135332274</v>
      </c>
      <c r="H55" s="7">
        <v>7.7141960770440967</v>
      </c>
      <c r="I55" s="7">
        <v>1.6348138349377872</v>
      </c>
      <c r="J55" s="7">
        <v>1.1049584840442543</v>
      </c>
      <c r="K55" s="7">
        <v>0.37627202220680078</v>
      </c>
      <c r="L55" s="7">
        <v>0</v>
      </c>
      <c r="M55" s="7">
        <v>0</v>
      </c>
    </row>
    <row r="56" spans="2:13" x14ac:dyDescent="0.3">
      <c r="B56" s="7">
        <v>46</v>
      </c>
      <c r="C56" s="7">
        <v>7</v>
      </c>
      <c r="D56" s="7">
        <v>1.2838903595699112</v>
      </c>
      <c r="E56" s="7">
        <v>2.2775378700590325</v>
      </c>
      <c r="F56" s="7">
        <v>3.7196793816798115</v>
      </c>
      <c r="G56" s="7">
        <v>0.51252234541665165</v>
      </c>
      <c r="H56" s="7">
        <v>8.0602984315987705</v>
      </c>
      <c r="I56" s="7">
        <v>2.5483611906275319</v>
      </c>
      <c r="J56" s="7">
        <v>1.1134152725692755E-2</v>
      </c>
      <c r="K56" s="7">
        <v>2.2931471200555168E-2</v>
      </c>
      <c r="L56" s="7">
        <v>0</v>
      </c>
      <c r="M56" s="7">
        <v>0</v>
      </c>
    </row>
    <row r="57" spans="2:13" x14ac:dyDescent="0.3">
      <c r="B57" s="7">
        <v>47</v>
      </c>
      <c r="C57" s="7">
        <v>2</v>
      </c>
      <c r="D57" s="7">
        <v>0.98181768846669926</v>
      </c>
      <c r="E57" s="7">
        <v>1.1829822022469036E-2</v>
      </c>
      <c r="F57" s="7">
        <v>2.9699424896892688</v>
      </c>
      <c r="G57" s="7">
        <v>1.7531857026199584</v>
      </c>
      <c r="H57" s="7">
        <v>7.5159790431454523</v>
      </c>
      <c r="I57" s="7">
        <v>1.1580146292986579</v>
      </c>
      <c r="J57" s="7">
        <v>2.25457389531089</v>
      </c>
      <c r="K57" s="7">
        <v>0.74022545176960441</v>
      </c>
      <c r="L57" s="7">
        <v>0</v>
      </c>
      <c r="M57" s="7">
        <v>0</v>
      </c>
    </row>
    <row r="58" spans="2:13" x14ac:dyDescent="0.3">
      <c r="B58" s="7">
        <v>48</v>
      </c>
      <c r="C58" s="7">
        <v>7</v>
      </c>
      <c r="D58" s="7">
        <v>1.1730804640909753</v>
      </c>
      <c r="E58" s="7">
        <v>2.1667279745800969</v>
      </c>
      <c r="F58" s="7">
        <v>3.6540303396233513</v>
      </c>
      <c r="G58" s="7">
        <v>0.40171244993771577</v>
      </c>
      <c r="H58" s="7">
        <v>8.01966126658421</v>
      </c>
      <c r="I58" s="7">
        <v>2.4501701349839466</v>
      </c>
      <c r="J58" s="7">
        <v>9.9675742753214419E-2</v>
      </c>
      <c r="K58" s="7">
        <v>5.801245662734212E-2</v>
      </c>
      <c r="L58" s="7">
        <v>0</v>
      </c>
      <c r="M58" s="7">
        <v>0</v>
      </c>
    </row>
    <row r="59" spans="2:13" x14ac:dyDescent="0.3">
      <c r="B59" s="7">
        <v>49</v>
      </c>
      <c r="C59" s="7">
        <v>7</v>
      </c>
      <c r="D59" s="7">
        <v>1.3547043792447151</v>
      </c>
      <c r="E59" s="7">
        <v>2.3483518897338365</v>
      </c>
      <c r="F59" s="7">
        <v>3.7627423233589652</v>
      </c>
      <c r="G59" s="7">
        <v>0.5833363650914557</v>
      </c>
      <c r="H59" s="7">
        <v>8.086956246692985</v>
      </c>
      <c r="I59" s="7">
        <v>2.6116399683690363</v>
      </c>
      <c r="J59" s="7">
        <v>8.1948172400524391E-2</v>
      </c>
      <c r="K59" s="7">
        <v>5.126648160999306E-4</v>
      </c>
      <c r="L59" s="7">
        <v>0</v>
      </c>
      <c r="M59" s="7">
        <v>0</v>
      </c>
    </row>
    <row r="60" spans="2:13" x14ac:dyDescent="0.3">
      <c r="B60" s="7">
        <v>50</v>
      </c>
      <c r="C60" s="7">
        <v>4</v>
      </c>
      <c r="D60" s="7">
        <v>0.87967300809001481</v>
      </c>
      <c r="E60" s="7">
        <v>1.8733205185791362</v>
      </c>
      <c r="F60" s="7">
        <v>3.4912429268004597</v>
      </c>
      <c r="G60" s="7">
        <v>0.1083049939367547</v>
      </c>
      <c r="H60" s="7">
        <v>7.9185446064795206</v>
      </c>
      <c r="I60" s="7">
        <v>2.1959832236735983</v>
      </c>
      <c r="J60" s="7">
        <v>0.39308319875417624</v>
      </c>
      <c r="K60" s="7">
        <v>0.1509014774462179</v>
      </c>
      <c r="L60" s="7">
        <v>0</v>
      </c>
      <c r="M60" s="7">
        <v>0</v>
      </c>
    </row>
    <row r="61" spans="2:13" x14ac:dyDescent="0.3">
      <c r="B61" s="7">
        <v>51</v>
      </c>
      <c r="C61" s="7">
        <v>7</v>
      </c>
      <c r="D61" s="7">
        <v>1.2072423019336307</v>
      </c>
      <c r="E61" s="7">
        <v>2.2008898124227523</v>
      </c>
      <c r="F61" s="7">
        <v>3.6740381722451017</v>
      </c>
      <c r="G61" s="7">
        <v>0.43587428778037091</v>
      </c>
      <c r="H61" s="7">
        <v>8.0320483153554569</v>
      </c>
      <c r="I61" s="7">
        <v>2.4803283101368101</v>
      </c>
      <c r="J61" s="7">
        <v>6.5513904910558571E-2</v>
      </c>
      <c r="K61" s="7">
        <v>4.7197258848022207E-2</v>
      </c>
      <c r="L61" s="7">
        <v>0</v>
      </c>
      <c r="M61" s="7">
        <v>0</v>
      </c>
    </row>
    <row r="62" spans="2:13" x14ac:dyDescent="0.3">
      <c r="B62" s="7">
        <v>52</v>
      </c>
      <c r="C62" s="7">
        <v>4</v>
      </c>
      <c r="D62" s="7">
        <v>0.58489790146530318</v>
      </c>
      <c r="E62" s="7">
        <v>1.5785454119544244</v>
      </c>
      <c r="F62" s="7">
        <v>3.3456802597064335</v>
      </c>
      <c r="G62" s="7">
        <v>0.18647011268795641</v>
      </c>
      <c r="H62" s="7">
        <v>7.8267234481148451</v>
      </c>
      <c r="I62" s="7">
        <v>1.9517242653406766</v>
      </c>
      <c r="J62" s="7">
        <v>0.68785830537888804</v>
      </c>
      <c r="K62" s="7">
        <v>0.24422347883414292</v>
      </c>
      <c r="L62" s="7">
        <v>0</v>
      </c>
      <c r="M62" s="7">
        <v>0</v>
      </c>
    </row>
    <row r="63" spans="2:13" x14ac:dyDescent="0.3">
      <c r="B63" s="7">
        <v>53</v>
      </c>
      <c r="C63" s="7">
        <v>7</v>
      </c>
      <c r="D63" s="7">
        <v>1.3264992771936672</v>
      </c>
      <c r="E63" s="7">
        <v>2.3201467876827886</v>
      </c>
      <c r="F63" s="7">
        <v>3.7454893255796504</v>
      </c>
      <c r="G63" s="7">
        <v>0.55513126304040772</v>
      </c>
      <c r="H63" s="7">
        <v>8.0762746265008278</v>
      </c>
      <c r="I63" s="7">
        <v>2.5863893274114327</v>
      </c>
      <c r="J63" s="7">
        <v>5.3743070349478006E-2</v>
      </c>
      <c r="K63" s="7">
        <v>9.442036780013879E-3</v>
      </c>
      <c r="L63" s="7">
        <v>0</v>
      </c>
      <c r="M63" s="7">
        <v>0</v>
      </c>
    </row>
    <row r="64" spans="2:13" x14ac:dyDescent="0.3">
      <c r="B64" s="7">
        <v>54</v>
      </c>
      <c r="C64" s="7">
        <v>7</v>
      </c>
      <c r="D64" s="7">
        <v>1.3554053844448199</v>
      </c>
      <c r="E64" s="7">
        <v>2.3490528949339411</v>
      </c>
      <c r="F64" s="7">
        <v>3.7631728115943468</v>
      </c>
      <c r="G64" s="7">
        <v>0.58403737029156011</v>
      </c>
      <c r="H64" s="7">
        <v>8.0872227991314851</v>
      </c>
      <c r="I64" s="7">
        <v>2.6122683138364251</v>
      </c>
      <c r="J64" s="7">
        <v>8.2649177600628246E-2</v>
      </c>
      <c r="K64" s="7">
        <v>2.9073560027758494E-4</v>
      </c>
      <c r="L64" s="7">
        <v>0</v>
      </c>
      <c r="M64" s="7">
        <v>0</v>
      </c>
    </row>
    <row r="65" spans="2:13" x14ac:dyDescent="0.3">
      <c r="B65" s="7">
        <v>55</v>
      </c>
      <c r="C65" s="7">
        <v>7</v>
      </c>
      <c r="D65" s="7">
        <v>1.2316010642952906</v>
      </c>
      <c r="E65" s="7">
        <v>2.2252485747844117</v>
      </c>
      <c r="F65" s="7">
        <v>3.6884315163272752</v>
      </c>
      <c r="G65" s="7">
        <v>0.46023305014203075</v>
      </c>
      <c r="H65" s="7">
        <v>8.0409577641360226</v>
      </c>
      <c r="I65" s="7">
        <v>2.5018951626864134</v>
      </c>
      <c r="J65" s="7">
        <v>4.1155142548899439E-2</v>
      </c>
      <c r="K65" s="7">
        <v>3.9485588480222066E-2</v>
      </c>
      <c r="L65" s="7">
        <v>0</v>
      </c>
      <c r="M65" s="7">
        <v>0</v>
      </c>
    </row>
    <row r="66" spans="2:13" x14ac:dyDescent="0.3">
      <c r="B66" s="7">
        <v>56</v>
      </c>
      <c r="C66" s="7">
        <v>7</v>
      </c>
      <c r="D66" s="7">
        <v>1.3488099250689625</v>
      </c>
      <c r="E66" s="7">
        <v>2.3424574355580838</v>
      </c>
      <c r="F66" s="7">
        <v>3.7591257520199273</v>
      </c>
      <c r="G66" s="7">
        <v>0.57744191091570318</v>
      </c>
      <c r="H66" s="7">
        <v>8.0847169774593386</v>
      </c>
      <c r="I66" s="7">
        <v>2.6063579448785044</v>
      </c>
      <c r="J66" s="7">
        <v>7.6053718224775177E-2</v>
      </c>
      <c r="K66" s="7">
        <v>2.3787730742539899E-3</v>
      </c>
      <c r="L66" s="7">
        <v>0</v>
      </c>
      <c r="M66" s="7">
        <v>0</v>
      </c>
    </row>
    <row r="67" spans="2:13" x14ac:dyDescent="0.3">
      <c r="B67" s="7">
        <v>57</v>
      </c>
      <c r="C67" s="7">
        <v>4</v>
      </c>
      <c r="D67" s="7">
        <v>0.79037829494515544</v>
      </c>
      <c r="E67" s="7">
        <v>1.784025805434277</v>
      </c>
      <c r="F67" s="7">
        <v>3.4451353802710178</v>
      </c>
      <c r="G67" s="7">
        <v>1.9010280791891609E-2</v>
      </c>
      <c r="H67" s="7">
        <v>7.8896797848939189</v>
      </c>
      <c r="I67" s="7">
        <v>2.1206358376541785</v>
      </c>
      <c r="J67" s="7">
        <v>0.48237791189903528</v>
      </c>
      <c r="K67" s="7">
        <v>0.17917103331020123</v>
      </c>
      <c r="L67" s="7">
        <v>0</v>
      </c>
      <c r="M67" s="7">
        <v>0</v>
      </c>
    </row>
    <row r="68" spans="2:13" x14ac:dyDescent="0.3">
      <c r="B68" s="7">
        <v>58</v>
      </c>
      <c r="C68" s="7">
        <v>7</v>
      </c>
      <c r="D68" s="7">
        <v>1.125779708579663</v>
      </c>
      <c r="E68" s="7">
        <v>2.1194272190687844</v>
      </c>
      <c r="F68" s="7">
        <v>3.6266763626018923</v>
      </c>
      <c r="G68" s="7">
        <v>0.35441169442640313</v>
      </c>
      <c r="H68" s="7">
        <v>8.002719154953871</v>
      </c>
      <c r="I68" s="7">
        <v>2.4085893935683198</v>
      </c>
      <c r="J68" s="7">
        <v>0.14697649826452672</v>
      </c>
      <c r="K68" s="7">
        <v>7.2987266481609983E-2</v>
      </c>
      <c r="L68" s="7">
        <v>0</v>
      </c>
      <c r="M68" s="7">
        <v>0</v>
      </c>
    </row>
    <row r="69" spans="2:13" x14ac:dyDescent="0.3">
      <c r="B69" s="7">
        <v>59</v>
      </c>
      <c r="C69" s="7">
        <v>6</v>
      </c>
      <c r="D69" s="7">
        <v>1.7980728698090171</v>
      </c>
      <c r="E69" s="7">
        <v>1.2193499854573278</v>
      </c>
      <c r="F69" s="7">
        <v>1.905821105424061</v>
      </c>
      <c r="G69" s="7">
        <v>2.4392943168140504</v>
      </c>
      <c r="H69" s="7">
        <v>7.025580909799328</v>
      </c>
      <c r="I69" s="7">
        <v>0.38936337984779573</v>
      </c>
      <c r="J69" s="7">
        <v>2.8903991220987106</v>
      </c>
      <c r="K69" s="7">
        <v>0.86487019361554474</v>
      </c>
      <c r="L69" s="7">
        <v>1</v>
      </c>
      <c r="M69" s="7">
        <v>0</v>
      </c>
    </row>
    <row r="70" spans="2:13" x14ac:dyDescent="0.3">
      <c r="B70" s="7">
        <v>60</v>
      </c>
      <c r="C70" s="7">
        <v>2</v>
      </c>
      <c r="D70" s="7">
        <v>1.3422698254245238</v>
      </c>
      <c r="E70" s="7">
        <v>0.34862231493540458</v>
      </c>
      <c r="F70" s="7">
        <v>2.9948711280491347</v>
      </c>
      <c r="G70" s="7">
        <v>2.1136378395777831</v>
      </c>
      <c r="H70" s="7">
        <v>7.4891724412062377</v>
      </c>
      <c r="I70" s="7">
        <v>1.2115227327647384</v>
      </c>
      <c r="J70" s="7">
        <v>2.6150260322687147</v>
      </c>
      <c r="K70" s="7">
        <v>0.85433995489243586</v>
      </c>
      <c r="L70" s="7">
        <v>0</v>
      </c>
      <c r="M70" s="7">
        <v>0</v>
      </c>
    </row>
    <row r="71" spans="2:13" x14ac:dyDescent="0.3">
      <c r="B71" s="7">
        <v>61</v>
      </c>
      <c r="C71" s="7">
        <v>4</v>
      </c>
      <c r="D71" s="7">
        <v>0.77548009096145032</v>
      </c>
      <c r="E71" s="7">
        <v>1.7691276014505717</v>
      </c>
      <c r="F71" s="7">
        <v>3.4376082423582486</v>
      </c>
      <c r="G71" s="7">
        <v>4.1120768082002395E-3</v>
      </c>
      <c r="H71" s="7">
        <v>7.8849520379058031</v>
      </c>
      <c r="I71" s="7">
        <v>2.1081706782629932</v>
      </c>
      <c r="J71" s="7">
        <v>0.49727611588274095</v>
      </c>
      <c r="K71" s="7">
        <v>0.18388761276891047</v>
      </c>
      <c r="L71" s="7">
        <v>0</v>
      </c>
      <c r="M71" s="7">
        <v>0</v>
      </c>
    </row>
    <row r="72" spans="2:13" x14ac:dyDescent="0.3">
      <c r="B72" s="7">
        <v>62</v>
      </c>
      <c r="C72" s="7">
        <v>4</v>
      </c>
      <c r="D72" s="7">
        <v>0.76501608682216715</v>
      </c>
      <c r="E72" s="7">
        <v>1.7586635973112885</v>
      </c>
      <c r="F72" s="7">
        <v>3.432350222109402</v>
      </c>
      <c r="G72" s="7">
        <v>6.3519273310901547E-3</v>
      </c>
      <c r="H72" s="7">
        <v>7.8816465658475208</v>
      </c>
      <c r="I72" s="7">
        <v>2.099434522516396</v>
      </c>
      <c r="J72" s="7">
        <v>0.50774012002202384</v>
      </c>
      <c r="K72" s="7">
        <v>0.18720038167938929</v>
      </c>
      <c r="L72" s="7">
        <v>0</v>
      </c>
      <c r="M72" s="7">
        <v>0</v>
      </c>
    </row>
    <row r="73" spans="2:13" x14ac:dyDescent="0.3">
      <c r="B73" s="7">
        <v>63</v>
      </c>
      <c r="C73" s="7">
        <v>4</v>
      </c>
      <c r="D73" s="7">
        <v>0.77819937956671792</v>
      </c>
      <c r="E73" s="7">
        <v>1.7718468900558395</v>
      </c>
      <c r="F73" s="7">
        <v>3.4389785441727838</v>
      </c>
      <c r="G73" s="7">
        <v>6.8313654134590975E-3</v>
      </c>
      <c r="H73" s="7">
        <v>7.8858130796105623</v>
      </c>
      <c r="I73" s="7">
        <v>2.1104435229102241</v>
      </c>
      <c r="J73" s="7">
        <v>0.49455682727747302</v>
      </c>
      <c r="K73" s="7">
        <v>0.18302672102706455</v>
      </c>
      <c r="L73" s="7">
        <v>0</v>
      </c>
      <c r="M73" s="7">
        <v>0</v>
      </c>
    </row>
    <row r="74" spans="2:13" x14ac:dyDescent="0.3">
      <c r="B74" s="7">
        <v>64</v>
      </c>
      <c r="C74" s="7">
        <v>4</v>
      </c>
      <c r="D74" s="7">
        <v>0.55335636099953267</v>
      </c>
      <c r="E74" s="7">
        <v>1.547003871488654</v>
      </c>
      <c r="F74" s="7">
        <v>3.3312730911393742</v>
      </c>
      <c r="G74" s="7">
        <v>0.21801165315372678</v>
      </c>
      <c r="H74" s="7">
        <v>7.8174928451478909</v>
      </c>
      <c r="I74" s="7">
        <v>1.9264253911096663</v>
      </c>
      <c r="J74" s="7">
        <v>0.71939984584465844</v>
      </c>
      <c r="K74" s="7">
        <v>0.25420912421929215</v>
      </c>
      <c r="L74" s="7">
        <v>0</v>
      </c>
      <c r="M74" s="7">
        <v>0</v>
      </c>
    </row>
    <row r="75" spans="2:13" x14ac:dyDescent="0.3">
      <c r="B75" s="7">
        <v>65</v>
      </c>
      <c r="C75" s="7">
        <v>7</v>
      </c>
      <c r="D75" s="7">
        <v>1.1641746292338775</v>
      </c>
      <c r="E75" s="7">
        <v>2.1578221397229989</v>
      </c>
      <c r="F75" s="7">
        <v>3.6488489190810411</v>
      </c>
      <c r="G75" s="7">
        <v>0.39280661508061765</v>
      </c>
      <c r="H75" s="7">
        <v>8.016452797222227</v>
      </c>
      <c r="I75" s="7">
        <v>2.4423253633504149</v>
      </c>
      <c r="J75" s="7">
        <v>0.10858157761031281</v>
      </c>
      <c r="K75" s="7">
        <v>6.0831929215822339E-2</v>
      </c>
      <c r="L75" s="7">
        <v>0</v>
      </c>
      <c r="M75" s="7">
        <v>0</v>
      </c>
    </row>
    <row r="76" spans="2:13" x14ac:dyDescent="0.3">
      <c r="B76" s="7">
        <v>66</v>
      </c>
      <c r="C76" s="7">
        <v>7</v>
      </c>
      <c r="D76" s="7">
        <v>1.2489976065335435</v>
      </c>
      <c r="E76" s="7">
        <v>2.2426451170226649</v>
      </c>
      <c r="F76" s="7">
        <v>3.6987748658931601</v>
      </c>
      <c r="G76" s="7">
        <v>0.47762959238028385</v>
      </c>
      <c r="H76" s="7">
        <v>8.0473598096836287</v>
      </c>
      <c r="I76" s="7">
        <v>2.5173289569802924</v>
      </c>
      <c r="J76" s="7">
        <v>2.3758600310648612E-2</v>
      </c>
      <c r="K76" s="7">
        <v>3.3978067314365021E-2</v>
      </c>
      <c r="L76" s="7">
        <v>0</v>
      </c>
      <c r="M76" s="7">
        <v>0</v>
      </c>
    </row>
    <row r="77" spans="2:13" x14ac:dyDescent="0.3">
      <c r="B77" s="7">
        <v>67</v>
      </c>
      <c r="C77" s="7">
        <v>3</v>
      </c>
      <c r="D77" s="7">
        <v>3.5460589378702427</v>
      </c>
      <c r="E77" s="7">
        <v>3.4854870214871569</v>
      </c>
      <c r="F77" s="7">
        <v>0.91315694455352492</v>
      </c>
      <c r="G77" s="7">
        <v>3.7771215866440748</v>
      </c>
      <c r="H77" s="7">
        <v>6.7002995563978738</v>
      </c>
      <c r="I77" s="7">
        <v>2.3322853700619208</v>
      </c>
      <c r="J77" s="7">
        <v>4.0005829516271181</v>
      </c>
      <c r="K77" s="7">
        <v>0.65453311658570423</v>
      </c>
      <c r="L77" s="7">
        <v>3</v>
      </c>
      <c r="M77" s="7">
        <v>0</v>
      </c>
    </row>
    <row r="78" spans="2:13" x14ac:dyDescent="0.3">
      <c r="B78" s="7">
        <v>68</v>
      </c>
      <c r="C78" s="7">
        <v>3</v>
      </c>
      <c r="D78" s="7">
        <v>2.7724171884028377</v>
      </c>
      <c r="E78" s="7">
        <v>2.3759465084679667</v>
      </c>
      <c r="F78" s="7">
        <v>1.0472847937018093</v>
      </c>
      <c r="G78" s="7">
        <v>3.2607264238730118</v>
      </c>
      <c r="H78" s="7">
        <v>6.7272305687105716</v>
      </c>
      <c r="I78" s="7">
        <v>1.2767823961649825</v>
      </c>
      <c r="J78" s="7">
        <v>3.6311711192745397</v>
      </c>
      <c r="K78" s="7">
        <v>0.91185315822345592</v>
      </c>
      <c r="L78" s="7">
        <v>2</v>
      </c>
      <c r="M78" s="7">
        <v>0</v>
      </c>
    </row>
    <row r="79" spans="2:13" x14ac:dyDescent="0.3">
      <c r="B79" s="7">
        <v>69</v>
      </c>
      <c r="C79" s="7">
        <v>3</v>
      </c>
      <c r="D79" s="7">
        <v>2.4033962757219576</v>
      </c>
      <c r="E79" s="7">
        <v>2.3425293509358132</v>
      </c>
      <c r="F79" s="7">
        <v>0.93399785423287374</v>
      </c>
      <c r="G79" s="7">
        <v>2.7133078927584444</v>
      </c>
      <c r="H79" s="7">
        <v>6.8102049531335176</v>
      </c>
      <c r="I79" s="7">
        <v>1.2080171308267964</v>
      </c>
      <c r="J79" s="7">
        <v>3.0051463369209861</v>
      </c>
      <c r="K79" s="7">
        <v>0.63270119708535733</v>
      </c>
      <c r="L79" s="7">
        <v>2</v>
      </c>
      <c r="M79" s="7">
        <v>0</v>
      </c>
    </row>
    <row r="80" spans="2:13" x14ac:dyDescent="0.3">
      <c r="B80" s="7">
        <v>70</v>
      </c>
      <c r="C80" s="7">
        <v>7</v>
      </c>
      <c r="D80" s="7">
        <v>1.1416084871024574</v>
      </c>
      <c r="E80" s="7">
        <v>2.1352559975915786</v>
      </c>
      <c r="F80" s="7">
        <v>3.6357845317093647</v>
      </c>
      <c r="G80" s="7">
        <v>0.37024047294919776</v>
      </c>
      <c r="H80" s="7">
        <v>8.008361570011731</v>
      </c>
      <c r="I80" s="7">
        <v>2.422480655858462</v>
      </c>
      <c r="J80" s="7">
        <v>0.13114771974173273</v>
      </c>
      <c r="K80" s="7">
        <v>6.7976079111727955E-2</v>
      </c>
      <c r="L80" s="7">
        <v>0</v>
      </c>
      <c r="M80" s="7">
        <v>0</v>
      </c>
    </row>
    <row r="81" spans="2:13" x14ac:dyDescent="0.3">
      <c r="B81" s="7">
        <v>71</v>
      </c>
      <c r="C81" s="7">
        <v>1</v>
      </c>
      <c r="D81" s="7">
        <v>5.064342118646082E-2</v>
      </c>
      <c r="E81" s="7">
        <v>1.044290931675582</v>
      </c>
      <c r="F81" s="7">
        <v>3.1357253585616762</v>
      </c>
      <c r="G81" s="7">
        <v>0.72072459296679903</v>
      </c>
      <c r="H81" s="7">
        <v>7.6863656997917786</v>
      </c>
      <c r="I81" s="7">
        <v>1.5543349912056885</v>
      </c>
      <c r="J81" s="7">
        <v>1.2221127856577307</v>
      </c>
      <c r="K81" s="7">
        <v>0.41336156488549614</v>
      </c>
      <c r="L81" s="7">
        <v>0</v>
      </c>
      <c r="M81" s="7">
        <v>0</v>
      </c>
    </row>
    <row r="82" spans="2:13" x14ac:dyDescent="0.3">
      <c r="B82" s="7">
        <v>72</v>
      </c>
      <c r="C82" s="7">
        <v>4</v>
      </c>
      <c r="D82" s="7">
        <v>0.98396437063615916</v>
      </c>
      <c r="E82" s="7">
        <v>1.9776118811252805</v>
      </c>
      <c r="F82" s="7">
        <v>3.5471817202635862</v>
      </c>
      <c r="G82" s="7">
        <v>0.21259635648289954</v>
      </c>
      <c r="H82" s="7">
        <v>7.9533938312347621</v>
      </c>
      <c r="I82" s="7">
        <v>2.2852573701744232</v>
      </c>
      <c r="J82" s="7">
        <v>0.28879183620803189</v>
      </c>
      <c r="K82" s="7">
        <v>0.11788417557251908</v>
      </c>
      <c r="L82" s="7">
        <v>0</v>
      </c>
      <c r="M82" s="7">
        <v>0</v>
      </c>
    </row>
    <row r="83" spans="2:13" x14ac:dyDescent="0.3">
      <c r="B83" s="7">
        <v>73</v>
      </c>
      <c r="C83" s="7">
        <v>4</v>
      </c>
      <c r="D83" s="7">
        <v>0.505828773971297</v>
      </c>
      <c r="E83" s="7">
        <v>1.4994762844604184</v>
      </c>
      <c r="F83" s="7">
        <v>3.3100132673550595</v>
      </c>
      <c r="G83" s="7">
        <v>0.26553924018196245</v>
      </c>
      <c r="H83" s="7">
        <v>7.803804100089037</v>
      </c>
      <c r="I83" s="7">
        <v>1.8886592824551536</v>
      </c>
      <c r="J83" s="7">
        <v>0.76692743287289422</v>
      </c>
      <c r="K83" s="7">
        <v>0.26925574600971547</v>
      </c>
      <c r="L83" s="7">
        <v>0</v>
      </c>
      <c r="M83" s="7">
        <v>0</v>
      </c>
    </row>
    <row r="84" spans="2:13" x14ac:dyDescent="0.3">
      <c r="B84" s="7">
        <v>74</v>
      </c>
      <c r="C84" s="7">
        <v>1</v>
      </c>
      <c r="D84" s="7">
        <v>0.31132147315633035</v>
      </c>
      <c r="E84" s="7">
        <v>0.68232603733279185</v>
      </c>
      <c r="F84" s="7">
        <v>3.0389489078870282</v>
      </c>
      <c r="G84" s="7">
        <v>1.0826894873095896</v>
      </c>
      <c r="H84" s="7">
        <v>7.611137276268134</v>
      </c>
      <c r="I84" s="7">
        <v>1.3402973705442685</v>
      </c>
      <c r="J84" s="7">
        <v>1.5840776800005212</v>
      </c>
      <c r="K84" s="7">
        <v>0.52795498750867442</v>
      </c>
      <c r="L84" s="7">
        <v>0</v>
      </c>
      <c r="M84" s="7">
        <v>0</v>
      </c>
    </row>
    <row r="85" spans="2:13" x14ac:dyDescent="0.3">
      <c r="B85" s="7">
        <v>75</v>
      </c>
      <c r="C85" s="7">
        <v>7</v>
      </c>
      <c r="D85" s="7">
        <v>1.1962808274155226</v>
      </c>
      <c r="E85" s="7">
        <v>2.1899283379046439</v>
      </c>
      <c r="F85" s="7">
        <v>3.6675955017370723</v>
      </c>
      <c r="G85" s="7">
        <v>0.42491281326226282</v>
      </c>
      <c r="H85" s="7">
        <v>8.0280599391243168</v>
      </c>
      <c r="I85" s="7">
        <v>2.4706401303374808</v>
      </c>
      <c r="J85" s="7">
        <v>7.647537942866614E-2</v>
      </c>
      <c r="K85" s="7">
        <v>5.066752047189451E-2</v>
      </c>
      <c r="L85" s="7">
        <v>0</v>
      </c>
      <c r="M85" s="7">
        <v>0</v>
      </c>
    </row>
    <row r="86" spans="2:13" x14ac:dyDescent="0.3">
      <c r="B86" s="7">
        <v>76</v>
      </c>
      <c r="C86" s="7">
        <v>4</v>
      </c>
      <c r="D86" s="7">
        <v>0.45042861577642634</v>
      </c>
      <c r="E86" s="7">
        <v>1.4440761262655477</v>
      </c>
      <c r="F86" s="7">
        <v>3.2859260529116976</v>
      </c>
      <c r="G86" s="7">
        <v>0.32093939837683333</v>
      </c>
      <c r="H86" s="7">
        <v>7.7881836425592939</v>
      </c>
      <c r="I86" s="7">
        <v>1.8452071231836458</v>
      </c>
      <c r="J86" s="7">
        <v>0.82232759106776498</v>
      </c>
      <c r="K86" s="7">
        <v>0.2867947224149896</v>
      </c>
      <c r="L86" s="7">
        <v>0</v>
      </c>
      <c r="M86" s="7">
        <v>0</v>
      </c>
    </row>
    <row r="87" spans="2:13" x14ac:dyDescent="0.3">
      <c r="B87" s="7">
        <v>77</v>
      </c>
      <c r="C87" s="7">
        <v>2</v>
      </c>
      <c r="D87" s="7">
        <v>0.5860106150909028</v>
      </c>
      <c r="E87" s="7">
        <v>0.40763689539821957</v>
      </c>
      <c r="F87" s="7">
        <v>2.992759887149866</v>
      </c>
      <c r="G87" s="7">
        <v>1.3573786292441621</v>
      </c>
      <c r="H87" s="7">
        <v>7.5651149535266322</v>
      </c>
      <c r="I87" s="7">
        <v>1.2251959177517571</v>
      </c>
      <c r="J87" s="7">
        <v>1.8587668219350937</v>
      </c>
      <c r="K87" s="7">
        <v>0.61491803122831357</v>
      </c>
      <c r="L87" s="7">
        <v>0</v>
      </c>
      <c r="M87" s="7">
        <v>0</v>
      </c>
    </row>
    <row r="88" spans="2:13" x14ac:dyDescent="0.3">
      <c r="B88" s="7">
        <v>78</v>
      </c>
      <c r="C88" s="7">
        <v>3</v>
      </c>
      <c r="D88" s="7">
        <v>4.1737724363234694</v>
      </c>
      <c r="E88" s="7">
        <v>4.0417054447109804</v>
      </c>
      <c r="F88" s="7">
        <v>2.7134863659889614</v>
      </c>
      <c r="G88" s="7">
        <v>4.4299133948381026</v>
      </c>
      <c r="H88" s="7">
        <v>3.5733253381908168</v>
      </c>
      <c r="I88" s="7">
        <v>3.5090222375430122</v>
      </c>
      <c r="J88" s="7">
        <v>4.6577587243277287</v>
      </c>
      <c r="K88" s="7">
        <v>0.75952809368494101</v>
      </c>
      <c r="L88" s="7">
        <v>2</v>
      </c>
      <c r="M88" s="7">
        <v>1</v>
      </c>
    </row>
    <row r="89" spans="2:13" x14ac:dyDescent="0.3">
      <c r="B89" s="7">
        <v>79</v>
      </c>
      <c r="C89" s="7">
        <v>3</v>
      </c>
      <c r="D89" s="7">
        <v>3.6634693999467318</v>
      </c>
      <c r="E89" s="7">
        <v>3.4781369692951656</v>
      </c>
      <c r="F89" s="7">
        <v>0.90381401549037244</v>
      </c>
      <c r="G89" s="7">
        <v>3.976175575722086</v>
      </c>
      <c r="H89" s="7">
        <v>6.647303377558015</v>
      </c>
      <c r="I89" s="7">
        <v>2.3227416640481255</v>
      </c>
      <c r="J89" s="7">
        <v>4.2427515484744953</v>
      </c>
      <c r="K89" s="7">
        <v>0.79753486328938228</v>
      </c>
      <c r="L89" s="7">
        <v>3</v>
      </c>
      <c r="M89" s="7">
        <v>0</v>
      </c>
    </row>
    <row r="90" spans="2:13" x14ac:dyDescent="0.3">
      <c r="B90" s="7">
        <v>80</v>
      </c>
      <c r="C90" s="7">
        <v>3</v>
      </c>
      <c r="D90" s="7">
        <v>4.7923580686901506</v>
      </c>
      <c r="E90" s="7">
        <v>4.6380133037562636</v>
      </c>
      <c r="F90" s="7">
        <v>1.879027446267038</v>
      </c>
      <c r="G90" s="7">
        <v>5.0456018782201921</v>
      </c>
      <c r="H90" s="7">
        <v>6.7422576447547264</v>
      </c>
      <c r="I90" s="7">
        <v>3.482512715996986</v>
      </c>
      <c r="J90" s="7">
        <v>5.2645656573300252</v>
      </c>
      <c r="K90" s="7">
        <v>0.81855637473976395</v>
      </c>
      <c r="L90" s="7">
        <v>4</v>
      </c>
      <c r="M90" s="7">
        <v>0</v>
      </c>
    </row>
    <row r="91" spans="2:13" x14ac:dyDescent="0.3">
      <c r="B91" s="7">
        <v>81</v>
      </c>
      <c r="C91" s="7">
        <v>2</v>
      </c>
      <c r="D91" s="7">
        <v>1.4447218998207594</v>
      </c>
      <c r="E91" s="7">
        <v>0.45107438933163996</v>
      </c>
      <c r="F91" s="7">
        <v>3.0098076972834837</v>
      </c>
      <c r="G91" s="7">
        <v>2.2160899139740189</v>
      </c>
      <c r="H91" s="7">
        <v>7.4847044458261429</v>
      </c>
      <c r="I91" s="7">
        <v>1.2454920564739818</v>
      </c>
      <c r="J91" s="7">
        <v>2.7174781066649505</v>
      </c>
      <c r="K91" s="7">
        <v>0.88677496183206106</v>
      </c>
      <c r="L91" s="7">
        <v>0</v>
      </c>
      <c r="M91" s="7">
        <v>0</v>
      </c>
    </row>
    <row r="92" spans="2:13" x14ac:dyDescent="0.3">
      <c r="B92" s="7">
        <v>82</v>
      </c>
      <c r="C92" s="7">
        <v>4</v>
      </c>
      <c r="D92" s="7">
        <v>0.6250566612419477</v>
      </c>
      <c r="E92" s="7">
        <v>1.6187041717310691</v>
      </c>
      <c r="F92" s="7">
        <v>3.3643621606144327</v>
      </c>
      <c r="G92" s="7">
        <v>0.14631135291131117</v>
      </c>
      <c r="H92" s="7">
        <v>7.8386438110414547</v>
      </c>
      <c r="I92" s="7">
        <v>1.9841936561622413</v>
      </c>
      <c r="J92" s="7">
        <v>0.64769954560224341</v>
      </c>
      <c r="K92" s="7">
        <v>0.23150973282442747</v>
      </c>
      <c r="L92" s="7">
        <v>0</v>
      </c>
      <c r="M92" s="7">
        <v>0</v>
      </c>
    </row>
    <row r="93" spans="2:13" x14ac:dyDescent="0.3">
      <c r="B93" s="7">
        <v>83</v>
      </c>
      <c r="C93" s="7">
        <v>1</v>
      </c>
      <c r="D93" s="7">
        <v>0.25730136092175809</v>
      </c>
      <c r="E93" s="7">
        <v>1.2509488714108794</v>
      </c>
      <c r="F93" s="7">
        <v>3.208029427668261</v>
      </c>
      <c r="G93" s="7">
        <v>0.51406665323150125</v>
      </c>
      <c r="H93" s="7">
        <v>7.7365859756436111</v>
      </c>
      <c r="I93" s="7">
        <v>1.6991749381572221</v>
      </c>
      <c r="J93" s="7">
        <v>1.0154548459224331</v>
      </c>
      <c r="K93" s="7">
        <v>0.34793632338653707</v>
      </c>
      <c r="L93" s="7">
        <v>0</v>
      </c>
      <c r="M93" s="7">
        <v>0</v>
      </c>
    </row>
    <row r="94" spans="2:13" x14ac:dyDescent="0.3">
      <c r="B94" s="7">
        <v>84</v>
      </c>
      <c r="C94" s="7">
        <v>6</v>
      </c>
      <c r="D94" s="7">
        <v>1.4184156222485582</v>
      </c>
      <c r="E94" s="7">
        <v>1.1710875190844272</v>
      </c>
      <c r="F94" s="7">
        <v>1.8640404954110823</v>
      </c>
      <c r="G94" s="7">
        <v>1.9673753418700013</v>
      </c>
      <c r="H94" s="7">
        <v>7.0747266171055978</v>
      </c>
      <c r="I94" s="7">
        <v>0.16706872829519712</v>
      </c>
      <c r="J94" s="7">
        <v>2.3909912334995571</v>
      </c>
      <c r="K94" s="7">
        <v>0.68871095628036083</v>
      </c>
      <c r="L94" s="7">
        <v>1</v>
      </c>
      <c r="M94" s="7">
        <v>0</v>
      </c>
    </row>
    <row r="95" spans="2:13" x14ac:dyDescent="0.3">
      <c r="B95" s="7">
        <v>85</v>
      </c>
      <c r="C95" s="7">
        <v>6</v>
      </c>
      <c r="D95" s="7">
        <v>1.1674786556317522</v>
      </c>
      <c r="E95" s="7">
        <v>1.433664682326661</v>
      </c>
      <c r="F95" s="7">
        <v>2.0267719324964895</v>
      </c>
      <c r="G95" s="7">
        <v>1.4788449889730879</v>
      </c>
      <c r="H95" s="7">
        <v>7.1909677530010772</v>
      </c>
      <c r="I95" s="7">
        <v>0.83775168981262804</v>
      </c>
      <c r="J95" s="7">
        <v>1.8332241566150036</v>
      </c>
      <c r="K95" s="7">
        <v>0.47638137057598884</v>
      </c>
      <c r="L95" s="7">
        <v>1</v>
      </c>
      <c r="M95" s="7">
        <v>0</v>
      </c>
    </row>
    <row r="96" spans="2:13" x14ac:dyDescent="0.3">
      <c r="B96" s="7">
        <v>86</v>
      </c>
      <c r="C96" s="7">
        <v>5</v>
      </c>
      <c r="D96" s="7">
        <v>7.6889748695236761</v>
      </c>
      <c r="E96" s="7">
        <v>7.5210655297680082</v>
      </c>
      <c r="F96" s="7">
        <v>6.0462808870143139</v>
      </c>
      <c r="G96" s="7">
        <v>7.9034428138819939</v>
      </c>
      <c r="H96" s="7">
        <v>6.1935708807058149E-2</v>
      </c>
      <c r="I96" s="7">
        <v>7.0621087275249552</v>
      </c>
      <c r="J96" s="7">
        <v>8.0793685885134146</v>
      </c>
      <c r="K96" s="7">
        <v>0.99353430256766129</v>
      </c>
      <c r="L96" s="7">
        <v>3</v>
      </c>
      <c r="M96" s="7">
        <v>2</v>
      </c>
    </row>
    <row r="97" spans="2:13" x14ac:dyDescent="0.3">
      <c r="B97" s="7">
        <v>87</v>
      </c>
      <c r="C97" s="7">
        <v>7</v>
      </c>
      <c r="D97" s="7">
        <v>1.3031487019136863</v>
      </c>
      <c r="E97" s="7">
        <v>2.2967962124028078</v>
      </c>
      <c r="F97" s="7">
        <v>3.7313067893674305</v>
      </c>
      <c r="G97" s="7">
        <v>0.53178068776042697</v>
      </c>
      <c r="H97" s="7">
        <v>8.0674953861855681</v>
      </c>
      <c r="I97" s="7">
        <v>2.56553128433307</v>
      </c>
      <c r="J97" s="7">
        <v>3.0392495069502104E-2</v>
      </c>
      <c r="K97" s="7">
        <v>1.6834528105482301E-2</v>
      </c>
      <c r="L97" s="7">
        <v>0</v>
      </c>
      <c r="M97" s="7">
        <v>0</v>
      </c>
    </row>
    <row r="98" spans="2:13" x14ac:dyDescent="0.3">
      <c r="B98" s="7">
        <v>88</v>
      </c>
      <c r="C98" s="7">
        <v>2</v>
      </c>
      <c r="D98" s="7">
        <v>0.91160436755686369</v>
      </c>
      <c r="E98" s="7">
        <v>8.2043142932267402E-2</v>
      </c>
      <c r="F98" s="7">
        <v>2.9701569414332574</v>
      </c>
      <c r="G98" s="7">
        <v>1.682972381710123</v>
      </c>
      <c r="H98" s="7">
        <v>7.5231995949698112</v>
      </c>
      <c r="I98" s="7">
        <v>1.1604045492614521</v>
      </c>
      <c r="J98" s="7">
        <v>2.1843605744010546</v>
      </c>
      <c r="K98" s="7">
        <v>0.7179968188757806</v>
      </c>
      <c r="L98" s="7">
        <v>0</v>
      </c>
      <c r="M98" s="7">
        <v>0</v>
      </c>
    </row>
    <row r="99" spans="2:13" x14ac:dyDescent="0.3">
      <c r="B99" s="7">
        <v>89</v>
      </c>
      <c r="C99" s="7">
        <v>4</v>
      </c>
      <c r="D99" s="7">
        <v>1.0159336974428832</v>
      </c>
      <c r="E99" s="7">
        <v>2.0095812079320048</v>
      </c>
      <c r="F99" s="7">
        <v>3.5647643670201568</v>
      </c>
      <c r="G99" s="7">
        <v>0.244565683289624</v>
      </c>
      <c r="H99" s="7">
        <v>7.9643194107188</v>
      </c>
      <c r="I99" s="7">
        <v>2.3128750309826516</v>
      </c>
      <c r="J99" s="7">
        <v>0.25682250940130796</v>
      </c>
      <c r="K99" s="7">
        <v>0.1077630985426787</v>
      </c>
      <c r="L99" s="7">
        <v>0</v>
      </c>
      <c r="M99" s="7">
        <v>0</v>
      </c>
    </row>
    <row r="100" spans="2:13" x14ac:dyDescent="0.3">
      <c r="B100" s="7">
        <v>90</v>
      </c>
      <c r="C100" s="7">
        <v>7</v>
      </c>
      <c r="D100" s="7">
        <v>1.1887348768862915</v>
      </c>
      <c r="E100" s="7">
        <v>2.1823823873754127</v>
      </c>
      <c r="F100" s="7">
        <v>3.6631728023908692</v>
      </c>
      <c r="G100" s="7">
        <v>0.41736686273303186</v>
      </c>
      <c r="H100" s="7">
        <v>8.0253218639733124</v>
      </c>
      <c r="I100" s="7">
        <v>2.4639769257074344</v>
      </c>
      <c r="J100" s="7">
        <v>8.4021329957900598E-2</v>
      </c>
      <c r="K100" s="7">
        <v>5.3056471200555171E-2</v>
      </c>
      <c r="L100" s="7">
        <v>0</v>
      </c>
      <c r="M100" s="7">
        <v>0</v>
      </c>
    </row>
    <row r="101" spans="2:13" x14ac:dyDescent="0.3">
      <c r="B101" s="7">
        <v>91</v>
      </c>
      <c r="C101" s="7">
        <v>2</v>
      </c>
      <c r="D101" s="7">
        <v>0.82317114552430637</v>
      </c>
      <c r="E101" s="7">
        <v>0.17047636496482046</v>
      </c>
      <c r="F101" s="7">
        <v>2.9727876321731488</v>
      </c>
      <c r="G101" s="7">
        <v>1.5945391596775658</v>
      </c>
      <c r="H101" s="7">
        <v>7.5332152261199576</v>
      </c>
      <c r="I101" s="7">
        <v>1.1694216477544186</v>
      </c>
      <c r="J101" s="7">
        <v>2.0959273523684971</v>
      </c>
      <c r="K101" s="7">
        <v>0.69</v>
      </c>
      <c r="L101" s="7">
        <v>0</v>
      </c>
      <c r="M101" s="7">
        <v>0</v>
      </c>
    </row>
    <row r="102" spans="2:13" x14ac:dyDescent="0.3">
      <c r="B102" s="7">
        <v>92</v>
      </c>
      <c r="C102" s="7">
        <v>7</v>
      </c>
      <c r="D102" s="7">
        <v>1.3171031661386907</v>
      </c>
      <c r="E102" s="7">
        <v>2.3107506766278121</v>
      </c>
      <c r="F102" s="7">
        <v>3.7397713072353245</v>
      </c>
      <c r="G102" s="7">
        <v>0.54573515198543121</v>
      </c>
      <c r="H102" s="7">
        <v>8.0727349474676586</v>
      </c>
      <c r="I102" s="7">
        <v>2.5779910549116649</v>
      </c>
      <c r="J102" s="7">
        <v>4.4346959294498681E-2</v>
      </c>
      <c r="K102" s="7">
        <v>1.2416724496877168E-2</v>
      </c>
      <c r="L102" s="7">
        <v>0</v>
      </c>
      <c r="M102" s="7">
        <v>0</v>
      </c>
    </row>
    <row r="103" spans="2:13" x14ac:dyDescent="0.3">
      <c r="B103" s="7">
        <v>93</v>
      </c>
      <c r="C103" s="7">
        <v>1</v>
      </c>
      <c r="D103" s="7">
        <v>0.1680208064647237</v>
      </c>
      <c r="E103" s="7">
        <v>0.82562670402439808</v>
      </c>
      <c r="F103" s="7">
        <v>3.0725313524227942</v>
      </c>
      <c r="G103" s="7">
        <v>0.93938882061798301</v>
      </c>
      <c r="H103" s="7">
        <v>7.6389578141554146</v>
      </c>
      <c r="I103" s="7">
        <v>1.4178660340334532</v>
      </c>
      <c r="J103" s="7">
        <v>1.4407770133089146</v>
      </c>
      <c r="K103" s="7">
        <v>0.48258784247050657</v>
      </c>
      <c r="L103" s="7">
        <v>0</v>
      </c>
      <c r="M103" s="7">
        <v>0</v>
      </c>
    </row>
    <row r="104" spans="2:13" x14ac:dyDescent="0.3">
      <c r="B104" s="7">
        <v>94</v>
      </c>
      <c r="C104" s="7">
        <v>7</v>
      </c>
      <c r="D104" s="7">
        <v>1.281759395826064</v>
      </c>
      <c r="E104" s="7">
        <v>2.2754069063151854</v>
      </c>
      <c r="F104" s="7">
        <v>3.7183966868168832</v>
      </c>
      <c r="G104" s="7">
        <v>0.5103913816728044</v>
      </c>
      <c r="H104" s="7">
        <v>8.0595045108499423</v>
      </c>
      <c r="I104" s="7">
        <v>2.5464631303017979</v>
      </c>
      <c r="J104" s="7">
        <v>9.0031889818829886E-3</v>
      </c>
      <c r="K104" s="7">
        <v>2.3606106870229005E-2</v>
      </c>
      <c r="L104" s="7">
        <v>0</v>
      </c>
      <c r="M104" s="7">
        <v>0</v>
      </c>
    </row>
    <row r="105" spans="2:13" x14ac:dyDescent="0.3">
      <c r="B105" s="7">
        <v>95</v>
      </c>
      <c r="C105" s="7">
        <v>4</v>
      </c>
      <c r="D105" s="7">
        <v>0.8511543475966461</v>
      </c>
      <c r="E105" s="7">
        <v>1.8448018580857672</v>
      </c>
      <c r="F105" s="7">
        <v>3.4763344240301222</v>
      </c>
      <c r="G105" s="7">
        <v>7.9786333443386662E-2</v>
      </c>
      <c r="H105" s="7">
        <v>7.9092277304403913</v>
      </c>
      <c r="I105" s="7">
        <v>2.1718041001711317</v>
      </c>
      <c r="J105" s="7">
        <v>0.42160185924754495</v>
      </c>
      <c r="K105" s="7">
        <v>0.15993011797362944</v>
      </c>
      <c r="L105" s="7">
        <v>0</v>
      </c>
      <c r="M105" s="7">
        <v>0</v>
      </c>
    </row>
    <row r="106" spans="2:13" x14ac:dyDescent="0.3">
      <c r="B106" s="7">
        <v>96</v>
      </c>
      <c r="C106" s="7">
        <v>2</v>
      </c>
      <c r="D106" s="7">
        <v>0.74510559092828188</v>
      </c>
      <c r="E106" s="7">
        <v>0.24854191956084098</v>
      </c>
      <c r="F106" s="7">
        <v>2.9772916017266442</v>
      </c>
      <c r="G106" s="7">
        <v>1.5164736050815413</v>
      </c>
      <c r="H106" s="7">
        <v>7.5429072407037818</v>
      </c>
      <c r="I106" s="7">
        <v>1.1828314038230323</v>
      </c>
      <c r="J106" s="7">
        <v>2.0178617977724729</v>
      </c>
      <c r="K106" s="7">
        <v>0.66528545107564185</v>
      </c>
      <c r="L106" s="7">
        <v>0</v>
      </c>
      <c r="M106" s="7">
        <v>0</v>
      </c>
    </row>
    <row r="107" spans="2:13" x14ac:dyDescent="0.3">
      <c r="B107" s="7">
        <v>97</v>
      </c>
      <c r="C107" s="7">
        <v>2</v>
      </c>
      <c r="D107" s="7">
        <v>0.89623242390820479</v>
      </c>
      <c r="E107" s="7">
        <v>9.7415086580918173E-2</v>
      </c>
      <c r="F107" s="7">
        <v>2.9704253497380892</v>
      </c>
      <c r="G107" s="7">
        <v>1.6676004380614644</v>
      </c>
      <c r="H107" s="7">
        <v>7.524866898539055</v>
      </c>
      <c r="I107" s="7">
        <v>1.1614936057712406</v>
      </c>
      <c r="J107" s="7">
        <v>2.1689886307523958</v>
      </c>
      <c r="K107" s="7">
        <v>0.71313025954198461</v>
      </c>
      <c r="L107" s="7">
        <v>0</v>
      </c>
      <c r="M107" s="7">
        <v>0</v>
      </c>
    </row>
    <row r="108" spans="2:13" x14ac:dyDescent="0.3">
      <c r="B108" s="7">
        <v>98</v>
      </c>
      <c r="C108" s="7">
        <v>5</v>
      </c>
      <c r="D108" s="7">
        <v>7.6612150122917511</v>
      </c>
      <c r="E108" s="7">
        <v>7.5090929328999811</v>
      </c>
      <c r="F108" s="7">
        <v>6.0306037617227073</v>
      </c>
      <c r="G108" s="7">
        <v>7.8642983370336408</v>
      </c>
      <c r="H108" s="7">
        <v>6.1935708806943428E-2</v>
      </c>
      <c r="I108" s="7">
        <v>7.0492252554690982</v>
      </c>
      <c r="J108" s="7">
        <v>8.0333530657015935</v>
      </c>
      <c r="K108" s="7">
        <v>0.95431820749479512</v>
      </c>
      <c r="L108" s="7">
        <v>3</v>
      </c>
      <c r="M108" s="7">
        <v>2</v>
      </c>
    </row>
    <row r="109" spans="2:13" x14ac:dyDescent="0.3">
      <c r="B109" s="7">
        <v>99</v>
      </c>
      <c r="C109" s="7">
        <v>6</v>
      </c>
      <c r="D109" s="7">
        <v>1.2956155804184537</v>
      </c>
      <c r="E109" s="7">
        <v>1.2293088586609031</v>
      </c>
      <c r="F109" s="7">
        <v>1.8964111219869417</v>
      </c>
      <c r="G109" s="7">
        <v>1.7804673230871026</v>
      </c>
      <c r="H109" s="7">
        <v>7.1089592933213783</v>
      </c>
      <c r="I109" s="7">
        <v>0.40509953542202437</v>
      </c>
      <c r="J109" s="7">
        <v>2.1857825964799011</v>
      </c>
      <c r="K109" s="7">
        <v>0.61335346911866762</v>
      </c>
      <c r="L109" s="7">
        <v>1</v>
      </c>
      <c r="M109" s="7">
        <v>0</v>
      </c>
    </row>
    <row r="110" spans="2:13" x14ac:dyDescent="0.3">
      <c r="B110" s="7">
        <v>100</v>
      </c>
      <c r="C110" s="7">
        <v>4</v>
      </c>
      <c r="D110" s="7">
        <v>0.92295849875640135</v>
      </c>
      <c r="E110" s="7">
        <v>1.9166060092455228</v>
      </c>
      <c r="F110" s="7">
        <v>3.5141923659602132</v>
      </c>
      <c r="G110" s="7">
        <v>0.15159048460314198</v>
      </c>
      <c r="H110" s="7">
        <v>7.9328607105021653</v>
      </c>
      <c r="I110" s="7">
        <v>2.2328778864044412</v>
      </c>
      <c r="J110" s="7">
        <v>0.34979770808778993</v>
      </c>
      <c r="K110" s="7">
        <v>0.1371978487161693</v>
      </c>
      <c r="L110" s="7">
        <v>0</v>
      </c>
      <c r="M110" s="7">
        <v>0</v>
      </c>
    </row>
    <row r="111" spans="2:13" x14ac:dyDescent="0.3">
      <c r="B111" s="7">
        <v>101</v>
      </c>
      <c r="C111" s="7">
        <v>6</v>
      </c>
      <c r="D111" s="7">
        <v>1.884085322274311</v>
      </c>
      <c r="E111" s="7">
        <v>1.2584075637446042</v>
      </c>
      <c r="F111" s="7">
        <v>1.9332124671276292</v>
      </c>
      <c r="G111" s="7">
        <v>2.5372435057979663</v>
      </c>
      <c r="H111" s="7">
        <v>7.0210247492532822</v>
      </c>
      <c r="I111" s="7">
        <v>0.50003454074224385</v>
      </c>
      <c r="J111" s="7">
        <v>2.9921285659859898</v>
      </c>
      <c r="K111" s="7">
        <v>0.89990725746009714</v>
      </c>
      <c r="L111" s="7">
        <v>1</v>
      </c>
      <c r="M111" s="7">
        <v>0</v>
      </c>
    </row>
    <row r="112" spans="2:13" x14ac:dyDescent="0.3">
      <c r="B112" s="7">
        <v>102</v>
      </c>
      <c r="C112" s="7">
        <v>7</v>
      </c>
      <c r="D112" s="7">
        <v>1.3374447566056302</v>
      </c>
      <c r="E112" s="7">
        <v>2.3310922670947516</v>
      </c>
      <c r="F112" s="7">
        <v>3.7521688962707063</v>
      </c>
      <c r="G112" s="7">
        <v>0.56607674245237061</v>
      </c>
      <c r="H112" s="7">
        <v>8.0804098015129782</v>
      </c>
      <c r="I112" s="7">
        <v>2.5961810539118355</v>
      </c>
      <c r="J112" s="7">
        <v>6.4688549761438924E-2</v>
      </c>
      <c r="K112" s="7">
        <v>5.9768390006939625E-3</v>
      </c>
      <c r="L112" s="7">
        <v>0</v>
      </c>
      <c r="M112" s="7">
        <v>0</v>
      </c>
    </row>
    <row r="113" spans="2:13" x14ac:dyDescent="0.3">
      <c r="B113" s="7">
        <v>103</v>
      </c>
      <c r="C113" s="7">
        <v>6</v>
      </c>
      <c r="D113" s="7">
        <v>1.1699629888408065</v>
      </c>
      <c r="E113" s="7">
        <v>1.4228827391802921</v>
      </c>
      <c r="F113" s="7">
        <v>2.0195049615935998</v>
      </c>
      <c r="G113" s="7">
        <v>1.4903713607040976</v>
      </c>
      <c r="H113" s="7">
        <v>7.1869645160540392</v>
      </c>
      <c r="I113" s="7">
        <v>0.81933161860590598</v>
      </c>
      <c r="J113" s="7">
        <v>1.8475406117907438</v>
      </c>
      <c r="K113" s="7">
        <v>0.48221292782789721</v>
      </c>
      <c r="L113" s="7">
        <v>1</v>
      </c>
      <c r="M113" s="7">
        <v>0</v>
      </c>
    </row>
    <row r="114" spans="2:13" x14ac:dyDescent="0.3">
      <c r="B114" s="7">
        <v>104</v>
      </c>
      <c r="C114" s="7">
        <v>3</v>
      </c>
      <c r="D114" s="7">
        <v>4.8119373252538775</v>
      </c>
      <c r="E114" s="7">
        <v>4.8438281553112379</v>
      </c>
      <c r="F114" s="7">
        <v>2.780705197804624</v>
      </c>
      <c r="G114" s="7">
        <v>4.9271869419947283</v>
      </c>
      <c r="H114" s="7">
        <v>3.587241058309973</v>
      </c>
      <c r="I114" s="7">
        <v>4.0924421459193239</v>
      </c>
      <c r="J114" s="7">
        <v>5.0640788241283632</v>
      </c>
      <c r="K114" s="7">
        <v>0.5376276037473976</v>
      </c>
      <c r="L114" s="7">
        <v>3</v>
      </c>
      <c r="M114" s="7">
        <v>1</v>
      </c>
    </row>
    <row r="115" spans="2:13" x14ac:dyDescent="0.3">
      <c r="B115" s="7">
        <v>105</v>
      </c>
      <c r="C115" s="7">
        <v>3</v>
      </c>
      <c r="D115" s="7">
        <v>2.5150493783523746</v>
      </c>
      <c r="E115" s="7">
        <v>2.316049720356244</v>
      </c>
      <c r="F115" s="7">
        <v>0.88012627747711469</v>
      </c>
      <c r="G115" s="7">
        <v>2.9040100114313905</v>
      </c>
      <c r="H115" s="7">
        <v>6.7649037514147903</v>
      </c>
      <c r="I115" s="7">
        <v>1.1580198903320362</v>
      </c>
      <c r="J115" s="7">
        <v>3.2313289532687461</v>
      </c>
      <c r="K115" s="7">
        <v>0.73983691186675915</v>
      </c>
      <c r="L115" s="7">
        <v>2</v>
      </c>
      <c r="M115" s="7">
        <v>0</v>
      </c>
    </row>
    <row r="116" spans="2:13" x14ac:dyDescent="0.3">
      <c r="B116" s="7">
        <v>106</v>
      </c>
      <c r="C116" s="7">
        <v>4</v>
      </c>
      <c r="D116" s="7">
        <v>0.62305403975721907</v>
      </c>
      <c r="E116" s="7">
        <v>1.6167015502463404</v>
      </c>
      <c r="F116" s="7">
        <v>3.3634216378062582</v>
      </c>
      <c r="G116" s="7">
        <v>0.14831397439604013</v>
      </c>
      <c r="H116" s="7">
        <v>7.8380449260312055</v>
      </c>
      <c r="I116" s="7">
        <v>1.9825678118675387</v>
      </c>
      <c r="J116" s="7">
        <v>0.64970216708697215</v>
      </c>
      <c r="K116" s="7">
        <v>0.23214373698820265</v>
      </c>
      <c r="L116" s="7">
        <v>0</v>
      </c>
      <c r="M116" s="7">
        <v>0</v>
      </c>
    </row>
    <row r="117" spans="2:13" x14ac:dyDescent="0.3">
      <c r="B117" s="7">
        <v>107</v>
      </c>
      <c r="C117" s="7">
        <v>7</v>
      </c>
      <c r="D117" s="7">
        <v>1.3069870341859513</v>
      </c>
      <c r="E117" s="7">
        <v>2.3006345446750727</v>
      </c>
      <c r="F117" s="7">
        <v>3.7336317635249836</v>
      </c>
      <c r="G117" s="7">
        <v>0.53561902003269191</v>
      </c>
      <c r="H117" s="7">
        <v>8.0689345195538138</v>
      </c>
      <c r="I117" s="7">
        <v>2.5689569520479725</v>
      </c>
      <c r="J117" s="7">
        <v>3.4230827341761354E-2</v>
      </c>
      <c r="K117" s="7">
        <v>1.5619361554476057E-2</v>
      </c>
      <c r="L117" s="7">
        <v>0</v>
      </c>
      <c r="M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5'!$B$11:$C$11" display="Predicted Clusters"/>
    <hyperlink ref="D5" location="'KMC_Output5'!$B$8:$B$8" display="Inputs"/>
    <hyperlink ref="F5" location="'KMC_Output5'!$B$30:$B$30" display="Random Starts Summ."/>
    <hyperlink ref="H5" location="'KMC_Output5'!$B$107:$B$107" display="Cluster Centers"/>
    <hyperlink ref="J5" location="'KMC_Output5'!$B$131:$B$131" display="Data Summ.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32"/>
  <sheetViews>
    <sheetView showGridLines="0" topLeftCell="A98" zoomScale="90" zoomScaleNormal="90" workbookViewId="0">
      <selection activeCell="N134" sqref="N134"/>
    </sheetView>
  </sheetViews>
  <sheetFormatPr defaultRowHeight="14.4" x14ac:dyDescent="0.3"/>
  <cols>
    <col min="4" max="4" width="9.109375" bestFit="1" customWidth="1"/>
    <col min="5" max="6" width="12.6640625" bestFit="1" customWidth="1"/>
    <col min="13" max="13" width="13.6640625" bestFit="1" customWidth="1"/>
    <col min="14" max="15" width="14.6640625" bestFit="1" customWidth="1"/>
    <col min="16" max="16" width="13.6640625" bestFit="1" customWidth="1"/>
    <col min="17" max="18" width="14.6640625" bestFit="1" customWidth="1"/>
  </cols>
  <sheetData>
    <row r="2" spans="2:16" ht="18" x14ac:dyDescent="0.35">
      <c r="B2" s="6" t="s">
        <v>21</v>
      </c>
      <c r="N2" t="s">
        <v>67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6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2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2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2:7" x14ac:dyDescent="0.3">
      <c r="C36" s="31">
        <v>1</v>
      </c>
      <c r="D36" s="31">
        <v>152.52644562970687</v>
      </c>
      <c r="E36" s="7">
        <v>-0.47800144688702073</v>
      </c>
      <c r="F36" s="7">
        <v>-0.43289961015511169</v>
      </c>
      <c r="G36" s="7">
        <v>-0.18571715615629736</v>
      </c>
    </row>
    <row r="37" spans="2:7" x14ac:dyDescent="0.3">
      <c r="C37" s="36"/>
      <c r="D37" s="36"/>
      <c r="E37" s="7">
        <v>-0.88341255892963311</v>
      </c>
      <c r="F37" s="7">
        <v>-0.43289961015511169</v>
      </c>
      <c r="G37" s="7">
        <v>-0.18571715615629736</v>
      </c>
    </row>
    <row r="38" spans="2:7" x14ac:dyDescent="0.3">
      <c r="C38" s="36"/>
      <c r="D38" s="36"/>
      <c r="E38" s="7">
        <v>-0.91076650300944595</v>
      </c>
      <c r="F38" s="7">
        <v>-0.43289961015511169</v>
      </c>
      <c r="G38" s="7">
        <v>-0.18571715615629736</v>
      </c>
    </row>
    <row r="39" spans="2:7" x14ac:dyDescent="0.3">
      <c r="C39" s="36"/>
      <c r="D39" s="36"/>
      <c r="E39" s="7">
        <v>1.1922523590192411</v>
      </c>
      <c r="F39" s="7">
        <v>0.72510684700981198</v>
      </c>
      <c r="G39" s="7">
        <v>-0.18571715615629736</v>
      </c>
    </row>
    <row r="40" spans="2:7" x14ac:dyDescent="0.3">
      <c r="C40" s="36"/>
      <c r="D40" s="36"/>
      <c r="E40" s="7">
        <v>-0.83408940122400554</v>
      </c>
      <c r="F40" s="7">
        <v>-0.43289961015511169</v>
      </c>
      <c r="G40" s="7">
        <v>-0.18571715615629736</v>
      </c>
    </row>
    <row r="41" spans="2:7" x14ac:dyDescent="0.3">
      <c r="C41" s="32"/>
      <c r="D41" s="32"/>
      <c r="E41" s="7">
        <v>1.6023935529698172</v>
      </c>
      <c r="F41" s="7">
        <v>4.199126218504583</v>
      </c>
      <c r="G41" s="7">
        <v>-0.18571715615629736</v>
      </c>
    </row>
    <row r="42" spans="2:7" x14ac:dyDescent="0.3">
      <c r="B42" s="18" t="s">
        <v>47</v>
      </c>
      <c r="C42" s="31">
        <v>2</v>
      </c>
      <c r="D42" s="31">
        <v>65.931911296073565</v>
      </c>
      <c r="E42" s="7">
        <v>2.1550942726857727</v>
      </c>
      <c r="F42" s="7">
        <v>3.0411197613396594</v>
      </c>
      <c r="G42" s="7">
        <v>6.4381947467516421</v>
      </c>
    </row>
    <row r="43" spans="2:7" x14ac:dyDescent="0.3">
      <c r="C43" s="36"/>
      <c r="D43" s="36"/>
      <c r="E43" s="7">
        <v>-0.18020346028990736</v>
      </c>
      <c r="F43" s="7">
        <v>-0.43289961015511169</v>
      </c>
      <c r="G43" s="7">
        <v>-0.18571715615629736</v>
      </c>
    </row>
    <row r="44" spans="2:7" x14ac:dyDescent="0.3">
      <c r="C44" s="36"/>
      <c r="D44" s="36"/>
      <c r="E44" s="7">
        <v>-7.7275715066800907E-2</v>
      </c>
      <c r="F44" s="7">
        <v>-0.43289961015511169</v>
      </c>
      <c r="G44" s="7">
        <v>-0.18571715615629736</v>
      </c>
    </row>
    <row r="45" spans="2:7" x14ac:dyDescent="0.3">
      <c r="C45" s="36"/>
      <c r="D45" s="36"/>
      <c r="E45" s="7">
        <v>1.5359931523457404</v>
      </c>
      <c r="F45" s="7">
        <v>3.0411197613396594</v>
      </c>
      <c r="G45" s="7">
        <v>-0.18571715615629736</v>
      </c>
    </row>
    <row r="46" spans="2:7" x14ac:dyDescent="0.3">
      <c r="C46" s="36"/>
      <c r="D46" s="36"/>
      <c r="E46" s="7">
        <v>-0.92999580120406089</v>
      </c>
      <c r="F46" s="7">
        <v>-0.43289961015511169</v>
      </c>
      <c r="G46" s="7">
        <v>-0.18571715615629736</v>
      </c>
    </row>
    <row r="47" spans="2:7" x14ac:dyDescent="0.3">
      <c r="C47" s="32"/>
      <c r="D47" s="32"/>
      <c r="E47" s="7">
        <v>1.8065050682996142</v>
      </c>
      <c r="F47" s="7">
        <v>1.8831133041747359</v>
      </c>
      <c r="G47" s="7">
        <v>-0.18571715615629736</v>
      </c>
    </row>
    <row r="48" spans="2:7" x14ac:dyDescent="0.3">
      <c r="C48" s="31">
        <v>3</v>
      </c>
      <c r="D48" s="31">
        <v>243.18159346712255</v>
      </c>
      <c r="E48" s="7">
        <v>0.22210448717599113</v>
      </c>
      <c r="F48" s="7">
        <v>-0.43289961015511169</v>
      </c>
      <c r="G48" s="7">
        <v>-0.18571715615629736</v>
      </c>
    </row>
    <row r="49" spans="3:7" x14ac:dyDescent="0.3">
      <c r="C49" s="36"/>
      <c r="D49" s="36"/>
      <c r="E49" s="7">
        <v>-0.88341255892963311</v>
      </c>
      <c r="F49" s="7">
        <v>-0.43289961015511169</v>
      </c>
      <c r="G49" s="7">
        <v>-0.18571715615629736</v>
      </c>
    </row>
    <row r="50" spans="3:7" x14ac:dyDescent="0.3">
      <c r="C50" s="36"/>
      <c r="D50" s="36"/>
      <c r="E50" s="7">
        <v>-0.88341255892963311</v>
      </c>
      <c r="F50" s="7">
        <v>-0.43289961015511169</v>
      </c>
      <c r="G50" s="7">
        <v>-0.18571715615629736</v>
      </c>
    </row>
    <row r="51" spans="3:7" x14ac:dyDescent="0.3">
      <c r="C51" s="36"/>
      <c r="D51" s="36"/>
      <c r="E51" s="7">
        <v>1.7154227261341488</v>
      </c>
      <c r="F51" s="7">
        <v>-0.43289961015511169</v>
      </c>
      <c r="G51" s="7">
        <v>-0.18571715615629736</v>
      </c>
    </row>
    <row r="52" spans="3:7" x14ac:dyDescent="0.3">
      <c r="C52" s="36"/>
      <c r="D52" s="36"/>
      <c r="E52" s="7">
        <v>-0.90108544145106861</v>
      </c>
      <c r="F52" s="7">
        <v>-0.43289961015511169</v>
      </c>
      <c r="G52" s="7">
        <v>-0.18571715615629736</v>
      </c>
    </row>
    <row r="53" spans="3:7" x14ac:dyDescent="0.3">
      <c r="C53" s="32"/>
      <c r="D53" s="32"/>
      <c r="E53" s="7">
        <v>-0.21174500075567784</v>
      </c>
      <c r="F53" s="7">
        <v>-0.43289961015511169</v>
      </c>
      <c r="G53" s="7">
        <v>-0.18571715615629736</v>
      </c>
    </row>
    <row r="54" spans="3:7" x14ac:dyDescent="0.3">
      <c r="C54" s="31">
        <v>4</v>
      </c>
      <c r="D54" s="31">
        <v>127.16026468338914</v>
      </c>
      <c r="E54" s="7">
        <v>-0.82312792670589741</v>
      </c>
      <c r="F54" s="7">
        <v>-0.43289961015511169</v>
      </c>
      <c r="G54" s="7">
        <v>-0.18571715615629736</v>
      </c>
    </row>
    <row r="55" spans="3:7" x14ac:dyDescent="0.3">
      <c r="C55" s="36"/>
      <c r="D55" s="36"/>
      <c r="E55" s="7">
        <v>2.0312228550716549</v>
      </c>
      <c r="F55" s="7">
        <v>3.0411197613396594</v>
      </c>
      <c r="G55" s="7">
        <v>6.4381947467516421</v>
      </c>
    </row>
    <row r="56" spans="3:7" x14ac:dyDescent="0.3">
      <c r="C56" s="36"/>
      <c r="D56" s="36"/>
      <c r="E56" s="7">
        <v>-0.98225248373519469</v>
      </c>
      <c r="F56" s="7">
        <v>-0.43289961015511169</v>
      </c>
      <c r="G56" s="7">
        <v>-0.18571715615629736</v>
      </c>
    </row>
    <row r="57" spans="3:7" x14ac:dyDescent="0.3">
      <c r="C57" s="36"/>
      <c r="D57" s="36"/>
      <c r="E57" s="7">
        <v>-0.92999580120406089</v>
      </c>
      <c r="F57" s="7">
        <v>-0.43289961015511169</v>
      </c>
      <c r="G57" s="7">
        <v>-0.18571715615629736</v>
      </c>
    </row>
    <row r="58" spans="3:7" x14ac:dyDescent="0.3">
      <c r="C58" s="36"/>
      <c r="D58" s="36"/>
      <c r="E58" s="7">
        <v>2.0312228550716549</v>
      </c>
      <c r="F58" s="7">
        <v>3.0411197613396594</v>
      </c>
      <c r="G58" s="7">
        <v>6.4381947467516421</v>
      </c>
    </row>
    <row r="59" spans="3:7" x14ac:dyDescent="0.3">
      <c r="C59" s="32"/>
      <c r="D59" s="32"/>
      <c r="E59" s="7">
        <v>1.1963240462339315</v>
      </c>
      <c r="F59" s="7">
        <v>-0.43289961015511169</v>
      </c>
      <c r="G59" s="7">
        <v>-0.18571715615629736</v>
      </c>
    </row>
    <row r="60" spans="3:7" x14ac:dyDescent="0.3">
      <c r="C60" s="31">
        <v>5</v>
      </c>
      <c r="D60" s="31">
        <v>145.65766820007877</v>
      </c>
      <c r="E60" s="7">
        <v>1.0153349923406065</v>
      </c>
      <c r="F60" s="7">
        <v>1.8831133041747359</v>
      </c>
      <c r="G60" s="7">
        <v>-0.18571715615629736</v>
      </c>
    </row>
    <row r="61" spans="3:7" x14ac:dyDescent="0.3">
      <c r="C61" s="36"/>
      <c r="D61" s="36"/>
      <c r="E61" s="7">
        <v>-0.93383413347632604</v>
      </c>
      <c r="F61" s="7">
        <v>-0.43289961015511169</v>
      </c>
      <c r="G61" s="7">
        <v>-0.18571715615629736</v>
      </c>
    </row>
    <row r="62" spans="3:7" x14ac:dyDescent="0.3">
      <c r="C62" s="36"/>
      <c r="D62" s="36"/>
      <c r="E62" s="7">
        <v>1.0156008504259559</v>
      </c>
      <c r="F62" s="7">
        <v>-0.43289961015511169</v>
      </c>
      <c r="G62" s="7">
        <v>-0.18571715615629736</v>
      </c>
    </row>
    <row r="63" spans="3:7" x14ac:dyDescent="0.3">
      <c r="C63" s="36"/>
      <c r="D63" s="36"/>
      <c r="E63" s="7">
        <v>-0.75262680787003777</v>
      </c>
      <c r="F63" s="7">
        <v>-0.43289961015511169</v>
      </c>
      <c r="G63" s="7">
        <v>-0.18571715615629736</v>
      </c>
    </row>
    <row r="64" spans="3:7" x14ac:dyDescent="0.3">
      <c r="C64" s="36"/>
      <c r="D64" s="36"/>
      <c r="E64" s="7">
        <v>0.2053551779096886</v>
      </c>
      <c r="F64" s="7">
        <v>-0.43289961015511169</v>
      </c>
      <c r="G64" s="7">
        <v>-0.18571715615629736</v>
      </c>
    </row>
    <row r="65" spans="3:7" x14ac:dyDescent="0.3">
      <c r="C65" s="32"/>
      <c r="D65" s="32"/>
      <c r="E65" s="7">
        <v>-0.18020346028990736</v>
      </c>
      <c r="F65" s="7">
        <v>-0.43289961015511169</v>
      </c>
      <c r="G65" s="7">
        <v>-0.18571715615629736</v>
      </c>
    </row>
    <row r="66" spans="3:7" x14ac:dyDescent="0.3">
      <c r="C66" s="31">
        <v>6</v>
      </c>
      <c r="D66" s="31">
        <v>141.27404915814267</v>
      </c>
      <c r="E66" s="7">
        <v>0.11585153978786721</v>
      </c>
      <c r="F66" s="7">
        <v>-0.43289961015511169</v>
      </c>
      <c r="G66" s="7">
        <v>-0.18571715615629736</v>
      </c>
    </row>
    <row r="67" spans="3:7" x14ac:dyDescent="0.3">
      <c r="C67" s="36"/>
      <c r="D67" s="36"/>
      <c r="E67" s="7">
        <v>1.6023935529698172</v>
      </c>
      <c r="F67" s="7">
        <v>4.199126218504583</v>
      </c>
      <c r="G67" s="7">
        <v>-0.18571715615629736</v>
      </c>
    </row>
    <row r="68" spans="3:7" x14ac:dyDescent="0.3">
      <c r="C68" s="36"/>
      <c r="D68" s="36"/>
      <c r="E68" s="7">
        <v>1.8065050682996142</v>
      </c>
      <c r="F68" s="7">
        <v>1.8831133041747359</v>
      </c>
      <c r="G68" s="7">
        <v>-0.18571715615629736</v>
      </c>
    </row>
    <row r="69" spans="3:7" x14ac:dyDescent="0.3">
      <c r="C69" s="36"/>
      <c r="D69" s="36"/>
      <c r="E69" s="7">
        <v>0.95422155189241631</v>
      </c>
      <c r="F69" s="7">
        <v>0.72510684700981198</v>
      </c>
      <c r="G69" s="7">
        <v>-0.18571715615629736</v>
      </c>
    </row>
    <row r="70" spans="3:7" x14ac:dyDescent="0.3">
      <c r="C70" s="36"/>
      <c r="D70" s="36"/>
      <c r="E70" s="7">
        <v>0.22210448717599113</v>
      </c>
      <c r="F70" s="7">
        <v>-0.43289961015511169</v>
      </c>
      <c r="G70" s="7">
        <v>-0.18571715615629736</v>
      </c>
    </row>
    <row r="71" spans="3:7" x14ac:dyDescent="0.3">
      <c r="C71" s="32"/>
      <c r="D71" s="32"/>
      <c r="E71" s="7">
        <v>-0.61933849674221253</v>
      </c>
      <c r="F71" s="7">
        <v>-0.43289961015511169</v>
      </c>
      <c r="G71" s="7">
        <v>-0.18571715615629736</v>
      </c>
    </row>
    <row r="72" spans="3:7" x14ac:dyDescent="0.3">
      <c r="C72" s="31">
        <v>7</v>
      </c>
      <c r="D72" s="31">
        <v>118.41602690410332</v>
      </c>
      <c r="E72" s="7">
        <v>2.0312228550716549</v>
      </c>
      <c r="F72" s="7">
        <v>3.0411197613396594</v>
      </c>
      <c r="G72" s="7">
        <v>6.4381947467516421</v>
      </c>
    </row>
    <row r="73" spans="3:7" x14ac:dyDescent="0.3">
      <c r="C73" s="36"/>
      <c r="D73" s="36"/>
      <c r="E73" s="7">
        <v>-0.24990113904759373</v>
      </c>
      <c r="F73" s="7">
        <v>-0.43289961015511169</v>
      </c>
      <c r="G73" s="7">
        <v>-0.18571715615629736</v>
      </c>
    </row>
    <row r="74" spans="3:7" x14ac:dyDescent="0.3">
      <c r="C74" s="36"/>
      <c r="D74" s="36"/>
      <c r="E74" s="7">
        <v>1.2847572682664887</v>
      </c>
      <c r="F74" s="7">
        <v>-0.43289961015511169</v>
      </c>
      <c r="G74" s="7">
        <v>-0.18571715615629736</v>
      </c>
    </row>
    <row r="75" spans="3:7" x14ac:dyDescent="0.3">
      <c r="C75" s="36"/>
      <c r="D75" s="36"/>
      <c r="E75" s="7">
        <v>-0.9458219273932339</v>
      </c>
      <c r="F75" s="7">
        <v>-0.43289961015511169</v>
      </c>
      <c r="G75" s="7">
        <v>-0.18571715615629736</v>
      </c>
    </row>
    <row r="76" spans="3:7" x14ac:dyDescent="0.3">
      <c r="C76" s="36"/>
      <c r="D76" s="36"/>
      <c r="E76" s="7">
        <v>-0.47800144688702073</v>
      </c>
      <c r="F76" s="7">
        <v>-0.43289961015511169</v>
      </c>
      <c r="G76" s="7">
        <v>-0.18571715615629736</v>
      </c>
    </row>
    <row r="77" spans="3:7" x14ac:dyDescent="0.3">
      <c r="C77" s="32"/>
      <c r="D77" s="32"/>
      <c r="E77" s="7">
        <v>-0.92999580120406089</v>
      </c>
      <c r="F77" s="7">
        <v>-0.43289961015511169</v>
      </c>
      <c r="G77" s="7">
        <v>-0.18571715615629736</v>
      </c>
    </row>
    <row r="78" spans="3:7" x14ac:dyDescent="0.3">
      <c r="C78" s="31">
        <v>8</v>
      </c>
      <c r="D78" s="31">
        <v>132.951732411102</v>
      </c>
      <c r="E78" s="7">
        <v>1.3549705891763242</v>
      </c>
      <c r="F78" s="7">
        <v>-0.43289961015511169</v>
      </c>
      <c r="G78" s="7">
        <v>-0.18571715615629736</v>
      </c>
    </row>
    <row r="79" spans="3:7" x14ac:dyDescent="0.3">
      <c r="C79" s="36"/>
      <c r="D79" s="36"/>
      <c r="E79" s="7">
        <v>1.7486844671622375</v>
      </c>
      <c r="F79" s="7">
        <v>0.72510684700981198</v>
      </c>
      <c r="G79" s="7">
        <v>-0.18571715615629736</v>
      </c>
    </row>
    <row r="80" spans="3:7" x14ac:dyDescent="0.3">
      <c r="C80" s="36"/>
      <c r="D80" s="36"/>
      <c r="E80" s="7">
        <v>1.8065050682996142</v>
      </c>
      <c r="F80" s="7">
        <v>1.8831133041747359</v>
      </c>
      <c r="G80" s="7">
        <v>-0.18571715615629736</v>
      </c>
    </row>
    <row r="81" spans="3:7" x14ac:dyDescent="0.3">
      <c r="C81" s="36"/>
      <c r="D81" s="36"/>
      <c r="E81" s="7">
        <v>-0.14752322916023991</v>
      </c>
      <c r="F81" s="7">
        <v>-0.43289961015511169</v>
      </c>
      <c r="G81" s="7">
        <v>-0.18571715615629736</v>
      </c>
    </row>
    <row r="82" spans="3:7" x14ac:dyDescent="0.3">
      <c r="C82" s="36"/>
      <c r="D82" s="36"/>
      <c r="E82" s="7">
        <v>0.22210448717599113</v>
      </c>
      <c r="F82" s="7">
        <v>-0.43289961015511169</v>
      </c>
      <c r="G82" s="7">
        <v>-0.18571715615629736</v>
      </c>
    </row>
    <row r="83" spans="3:7" x14ac:dyDescent="0.3">
      <c r="C83" s="32"/>
      <c r="D83" s="32"/>
      <c r="E83" s="7">
        <v>-0.79992756338135007</v>
      </c>
      <c r="F83" s="7">
        <v>-0.43289961015511169</v>
      </c>
      <c r="G83" s="7">
        <v>-0.18571715615629736</v>
      </c>
    </row>
    <row r="84" spans="3:7" x14ac:dyDescent="0.3">
      <c r="C84" s="31">
        <v>9</v>
      </c>
      <c r="D84" s="31">
        <v>173.93531027377492</v>
      </c>
      <c r="E84" s="7">
        <v>-0.96925511738549353</v>
      </c>
      <c r="F84" s="7">
        <v>-0.43289961015511169</v>
      </c>
      <c r="G84" s="7">
        <v>-0.18571715615629736</v>
      </c>
    </row>
    <row r="85" spans="3:7" x14ac:dyDescent="0.3">
      <c r="C85" s="36"/>
      <c r="D85" s="36"/>
      <c r="E85" s="7">
        <v>-0.98178848975229194</v>
      </c>
      <c r="F85" s="7">
        <v>-0.43289961015511169</v>
      </c>
      <c r="G85" s="7">
        <v>-0.18571715615629736</v>
      </c>
    </row>
    <row r="86" spans="3:7" x14ac:dyDescent="0.3">
      <c r="C86" s="36"/>
      <c r="D86" s="36"/>
      <c r="E86" s="7">
        <v>-0.39186318611254184</v>
      </c>
      <c r="F86" s="7">
        <v>-0.43289961015511169</v>
      </c>
      <c r="G86" s="7">
        <v>-0.18571715615629736</v>
      </c>
    </row>
    <row r="87" spans="3:7" x14ac:dyDescent="0.3">
      <c r="C87" s="36"/>
      <c r="D87" s="36"/>
      <c r="E87" s="7">
        <v>-0.88716806605653875</v>
      </c>
      <c r="F87" s="7">
        <v>-0.43289961015511169</v>
      </c>
      <c r="G87" s="7">
        <v>-0.18571715615629736</v>
      </c>
    </row>
    <row r="88" spans="3:7" x14ac:dyDescent="0.3">
      <c r="C88" s="36"/>
      <c r="D88" s="36"/>
      <c r="E88" s="7">
        <v>-7.7275715066800907E-2</v>
      </c>
      <c r="F88" s="7">
        <v>-0.43289961015511169</v>
      </c>
      <c r="G88" s="7">
        <v>-0.18571715615629736</v>
      </c>
    </row>
    <row r="89" spans="3:7" x14ac:dyDescent="0.3">
      <c r="C89" s="32"/>
      <c r="D89" s="32"/>
      <c r="E89" s="7">
        <v>2.0312228550716549</v>
      </c>
      <c r="F89" s="7">
        <v>3.0411197613396594</v>
      </c>
      <c r="G89" s="7">
        <v>6.4381947467516421</v>
      </c>
    </row>
    <row r="90" spans="3:7" x14ac:dyDescent="0.3">
      <c r="C90" s="31">
        <v>10</v>
      </c>
      <c r="D90" s="31">
        <v>130.20650155143045</v>
      </c>
      <c r="E90" s="7">
        <v>1.7486844671622375</v>
      </c>
      <c r="F90" s="7">
        <v>0.72510684700981198</v>
      </c>
      <c r="G90" s="7">
        <v>-0.18571715615629736</v>
      </c>
    </row>
    <row r="91" spans="3:7" x14ac:dyDescent="0.3">
      <c r="C91" s="36"/>
      <c r="D91" s="36"/>
      <c r="E91" s="7">
        <v>1.5359931523457404</v>
      </c>
      <c r="F91" s="7">
        <v>3.0411197613396594</v>
      </c>
      <c r="G91" s="7">
        <v>-0.18571715615629736</v>
      </c>
    </row>
    <row r="92" spans="3:7" x14ac:dyDescent="0.3">
      <c r="C92" s="36"/>
      <c r="D92" s="36"/>
      <c r="E92" s="7">
        <v>-0.41722539423553023</v>
      </c>
      <c r="F92" s="7">
        <v>-0.43289961015511169</v>
      </c>
      <c r="G92" s="7">
        <v>-0.18571715615629736</v>
      </c>
    </row>
    <row r="93" spans="3:7" x14ac:dyDescent="0.3">
      <c r="C93" s="36"/>
      <c r="D93" s="36"/>
      <c r="E93" s="7">
        <v>1.0156008504259559</v>
      </c>
      <c r="F93" s="7">
        <v>-0.43289961015511169</v>
      </c>
      <c r="G93" s="7">
        <v>-0.18571715615629736</v>
      </c>
    </row>
    <row r="94" spans="3:7" x14ac:dyDescent="0.3">
      <c r="C94" s="36"/>
      <c r="D94" s="36"/>
      <c r="E94" s="7">
        <v>1.0842952193270112</v>
      </c>
      <c r="F94" s="7">
        <v>3.0411197613396594</v>
      </c>
      <c r="G94" s="7">
        <v>-0.18571715615629736</v>
      </c>
    </row>
    <row r="95" spans="3:7" x14ac:dyDescent="0.3">
      <c r="C95" s="32"/>
      <c r="D95" s="32"/>
      <c r="E95" s="7">
        <v>-0.90860649511643854</v>
      </c>
      <c r="F95" s="7">
        <v>-0.43289961015511169</v>
      </c>
      <c r="G95" s="7">
        <v>-0.18571715615629736</v>
      </c>
    </row>
    <row r="97" spans="2:18" ht="18" x14ac:dyDescent="0.35">
      <c r="B97" s="17" t="s">
        <v>19</v>
      </c>
    </row>
    <row r="99" spans="2:18" ht="15.6" x14ac:dyDescent="0.3">
      <c r="C99" s="33" t="s">
        <v>48</v>
      </c>
      <c r="D99" s="34"/>
      <c r="E99" s="34"/>
      <c r="F99" s="35"/>
      <c r="I99" s="33" t="s">
        <v>49</v>
      </c>
      <c r="J99" s="34"/>
      <c r="K99" s="34"/>
      <c r="L99" s="35"/>
    </row>
    <row r="100" spans="2:18" x14ac:dyDescent="0.3">
      <c r="C100" s="8" t="s">
        <v>50</v>
      </c>
      <c r="D100" s="8" t="s">
        <v>1</v>
      </c>
      <c r="E100" s="8" t="s">
        <v>3</v>
      </c>
      <c r="F100" s="8" t="s">
        <v>2</v>
      </c>
      <c r="I100" s="8" t="s">
        <v>50</v>
      </c>
      <c r="J100" s="8" t="s">
        <v>1</v>
      </c>
      <c r="K100" s="8" t="s">
        <v>3</v>
      </c>
      <c r="L100" s="8" t="s">
        <v>2</v>
      </c>
    </row>
    <row r="101" spans="2:18" x14ac:dyDescent="0.3">
      <c r="C101" s="18" t="s">
        <v>51</v>
      </c>
      <c r="D101" s="7">
        <v>0.97392625503122821</v>
      </c>
      <c r="E101" s="7">
        <v>3</v>
      </c>
      <c r="F101" s="7">
        <v>2</v>
      </c>
      <c r="I101" s="18" t="s">
        <v>51</v>
      </c>
      <c r="J101" s="7">
        <v>2.0931585638787138</v>
      </c>
      <c r="K101" s="7">
        <v>3.0411197613396594</v>
      </c>
      <c r="L101" s="7">
        <v>6.4381947467516421</v>
      </c>
    </row>
    <row r="102" spans="2:18" x14ac:dyDescent="0.3">
      <c r="C102" s="18" t="s">
        <v>52</v>
      </c>
      <c r="D102" s="7">
        <v>0.29080090031077449</v>
      </c>
      <c r="E102" s="7">
        <v>1.6653345369377348E-16</v>
      </c>
      <c r="F102" s="7">
        <v>3.4694469519536142E-17</v>
      </c>
      <c r="I102" s="18" t="s">
        <v>52</v>
      </c>
      <c r="J102" s="7">
        <v>-6.462144813269767E-2</v>
      </c>
      <c r="K102" s="7">
        <v>-0.43289961015511147</v>
      </c>
      <c r="L102" s="7">
        <v>-0.18571715615629725</v>
      </c>
    </row>
    <row r="103" spans="2:18" x14ac:dyDescent="0.3">
      <c r="C103" s="18" t="s">
        <v>60</v>
      </c>
      <c r="D103" s="7">
        <v>0.72433283616175625</v>
      </c>
      <c r="E103" s="7">
        <v>-5.5511151231257827E-17</v>
      </c>
      <c r="F103" s="7">
        <v>-6.9388939039072284E-18</v>
      </c>
      <c r="I103" s="18" t="s">
        <v>60</v>
      </c>
      <c r="J103" s="7">
        <v>1.30477077144122</v>
      </c>
      <c r="K103" s="7">
        <v>-0.43289961015511175</v>
      </c>
      <c r="L103" s="7">
        <v>-0.18571715615629739</v>
      </c>
    </row>
    <row r="104" spans="2:18" x14ac:dyDescent="0.3">
      <c r="C104" s="18" t="s">
        <v>63</v>
      </c>
      <c r="D104" s="7">
        <v>0.71355601040943784</v>
      </c>
      <c r="E104" s="7">
        <v>3.0000000000000004</v>
      </c>
      <c r="F104" s="7">
        <v>0.4</v>
      </c>
      <c r="I104" s="18" t="s">
        <v>63</v>
      </c>
      <c r="J104" s="7">
        <v>1.270730138868303</v>
      </c>
      <c r="K104" s="7">
        <v>3.0411197613396599</v>
      </c>
      <c r="L104" s="7">
        <v>1.1390652244252906</v>
      </c>
    </row>
    <row r="105" spans="2:18" x14ac:dyDescent="0.3">
      <c r="C105" s="18" t="s">
        <v>66</v>
      </c>
      <c r="D105" s="7">
        <v>5.2048978313671168E-2</v>
      </c>
      <c r="E105" s="7">
        <v>2.2204460492503131E-16</v>
      </c>
      <c r="F105" s="7">
        <v>4.163336342344337E-17</v>
      </c>
      <c r="I105" s="18" t="s">
        <v>66</v>
      </c>
      <c r="J105" s="7">
        <v>-0.81876433209207733</v>
      </c>
      <c r="K105" s="7">
        <v>-0.43289961015511141</v>
      </c>
      <c r="L105" s="7">
        <v>-0.18571715615629722</v>
      </c>
    </row>
    <row r="106" spans="2:18" x14ac:dyDescent="0.3">
      <c r="C106" s="18" t="s">
        <v>69</v>
      </c>
      <c r="D106" s="7">
        <v>0.74474821577277683</v>
      </c>
      <c r="E106" s="7">
        <v>1.357142857142857</v>
      </c>
      <c r="F106" s="7">
        <v>1.3877787807814457E-17</v>
      </c>
      <c r="I106" s="18" t="s">
        <v>69</v>
      </c>
      <c r="J106" s="7">
        <v>1.3692565905634104</v>
      </c>
      <c r="K106" s="7">
        <v>1.1386805817115704</v>
      </c>
      <c r="L106" s="7">
        <v>-0.1857171561562973</v>
      </c>
    </row>
    <row r="108" spans="2:18" ht="15.6" x14ac:dyDescent="0.3">
      <c r="C108" s="33" t="s">
        <v>48</v>
      </c>
      <c r="D108" s="34"/>
      <c r="E108" s="34"/>
      <c r="F108" s="34"/>
      <c r="G108" s="34"/>
      <c r="H108" s="34"/>
      <c r="I108" s="35"/>
      <c r="L108" s="33" t="s">
        <v>49</v>
      </c>
      <c r="M108" s="34"/>
      <c r="N108" s="34"/>
      <c r="O108" s="34"/>
      <c r="P108" s="34"/>
      <c r="Q108" s="34"/>
      <c r="R108" s="35"/>
    </row>
    <row r="109" spans="2:18" ht="41.4" x14ac:dyDescent="0.3">
      <c r="C109" s="19" t="s">
        <v>53</v>
      </c>
      <c r="D109" s="8" t="s">
        <v>51</v>
      </c>
      <c r="E109" s="8" t="s">
        <v>52</v>
      </c>
      <c r="F109" s="8" t="s">
        <v>60</v>
      </c>
      <c r="G109" s="8" t="s">
        <v>63</v>
      </c>
      <c r="H109" s="8" t="s">
        <v>66</v>
      </c>
      <c r="I109" s="8" t="s">
        <v>69</v>
      </c>
      <c r="L109" s="19" t="s">
        <v>53</v>
      </c>
      <c r="M109" s="8" t="s">
        <v>51</v>
      </c>
      <c r="N109" s="8" t="s">
        <v>52</v>
      </c>
      <c r="O109" s="8" t="s">
        <v>60</v>
      </c>
      <c r="P109" s="8" t="s">
        <v>63</v>
      </c>
      <c r="Q109" s="8" t="s">
        <v>66</v>
      </c>
      <c r="R109" s="8" t="s">
        <v>69</v>
      </c>
    </row>
    <row r="110" spans="2:18" x14ac:dyDescent="0.3">
      <c r="C110" s="18" t="s">
        <v>51</v>
      </c>
      <c r="D110" s="7">
        <v>0</v>
      </c>
      <c r="E110" s="7">
        <v>3.669694844297267</v>
      </c>
      <c r="F110" s="7">
        <v>3.6141799726553394</v>
      </c>
      <c r="G110" s="7">
        <v>1.6210467804120912</v>
      </c>
      <c r="H110" s="7">
        <v>3.7215396965944318</v>
      </c>
      <c r="I110" s="7">
        <v>2.5983652871594254</v>
      </c>
      <c r="L110" s="18" t="s">
        <v>51</v>
      </c>
      <c r="M110" s="7">
        <v>0</v>
      </c>
      <c r="N110" s="7">
        <v>7.7846665998771183</v>
      </c>
      <c r="O110" s="7">
        <v>7.5210753753882083</v>
      </c>
      <c r="P110" s="7">
        <v>5.3625704851923226</v>
      </c>
      <c r="Q110" s="7">
        <v>8.0264758420545519</v>
      </c>
      <c r="R110" s="7">
        <v>6.9296116627585471</v>
      </c>
    </row>
    <row r="111" spans="2:18" x14ac:dyDescent="0.3">
      <c r="C111" s="18" t="s">
        <v>52</v>
      </c>
      <c r="D111" s="7">
        <v>3.669694844297267</v>
      </c>
      <c r="E111" s="7">
        <v>0</v>
      </c>
      <c r="F111" s="7">
        <v>0.43353193585098176</v>
      </c>
      <c r="G111" s="7">
        <v>3.0559322445228614</v>
      </c>
      <c r="H111" s="7">
        <v>0.23875192199710332</v>
      </c>
      <c r="I111" s="7">
        <v>1.4310502786097472</v>
      </c>
      <c r="L111" s="18" t="s">
        <v>52</v>
      </c>
      <c r="M111" s="7">
        <v>7.7846665998771183</v>
      </c>
      <c r="N111" s="7">
        <v>0</v>
      </c>
      <c r="O111" s="7">
        <v>1.3693922195739174</v>
      </c>
      <c r="P111" s="7">
        <v>3.9505724661530306</v>
      </c>
      <c r="Q111" s="7">
        <v>0.75414288395937956</v>
      </c>
      <c r="R111" s="7">
        <v>2.1274093469106305</v>
      </c>
    </row>
    <row r="112" spans="2:18" x14ac:dyDescent="0.3">
      <c r="C112" s="18" t="s">
        <v>60</v>
      </c>
      <c r="D112" s="7">
        <v>3.6141799726553394</v>
      </c>
      <c r="E112" s="7">
        <v>0.43353193585098176</v>
      </c>
      <c r="F112" s="7">
        <v>0</v>
      </c>
      <c r="G112" s="7">
        <v>3.026568376887147</v>
      </c>
      <c r="H112" s="7">
        <v>0.67228385784808509</v>
      </c>
      <c r="I112" s="7">
        <v>1.3572964018292171</v>
      </c>
      <c r="L112" s="18" t="s">
        <v>60</v>
      </c>
      <c r="M112" s="7">
        <v>7.5210753753882083</v>
      </c>
      <c r="N112" s="7">
        <v>1.3693922195739174</v>
      </c>
      <c r="O112" s="7">
        <v>0</v>
      </c>
      <c r="P112" s="7">
        <v>3.7182008705940444</v>
      </c>
      <c r="Q112" s="7">
        <v>2.1235351035332974</v>
      </c>
      <c r="R112" s="7">
        <v>1.5729026417218512</v>
      </c>
    </row>
    <row r="113" spans="2:18" x14ac:dyDescent="0.3">
      <c r="C113" s="18" t="s">
        <v>63</v>
      </c>
      <c r="D113" s="7">
        <v>1.6210467804120912</v>
      </c>
      <c r="E113" s="7">
        <v>3.0559322445228614</v>
      </c>
      <c r="F113" s="7">
        <v>3.026568376887147</v>
      </c>
      <c r="G113" s="7">
        <v>0</v>
      </c>
      <c r="H113" s="7">
        <v>3.0979979912053124</v>
      </c>
      <c r="I113" s="7">
        <v>1.6911394222571257</v>
      </c>
      <c r="L113" s="18" t="s">
        <v>63</v>
      </c>
      <c r="M113" s="7">
        <v>5.3625704851923226</v>
      </c>
      <c r="N113" s="7">
        <v>3.9505724661530306</v>
      </c>
      <c r="O113" s="7">
        <v>3.7182008705940444</v>
      </c>
      <c r="P113" s="7">
        <v>0</v>
      </c>
      <c r="Q113" s="7">
        <v>4.2649555793225264</v>
      </c>
      <c r="R113" s="7">
        <v>2.3203514065259703</v>
      </c>
    </row>
    <row r="114" spans="2:18" x14ac:dyDescent="0.3">
      <c r="C114" s="18" t="s">
        <v>66</v>
      </c>
      <c r="D114" s="7">
        <v>3.7215396965944318</v>
      </c>
      <c r="E114" s="7">
        <v>0.23875192199710332</v>
      </c>
      <c r="F114" s="7">
        <v>0.67228385784808509</v>
      </c>
      <c r="G114" s="7">
        <v>3.0979979912053124</v>
      </c>
      <c r="H114" s="7">
        <v>0</v>
      </c>
      <c r="I114" s="7">
        <v>1.5237023883522343</v>
      </c>
      <c r="L114" s="18" t="s">
        <v>66</v>
      </c>
      <c r="M114" s="7">
        <v>8.0264758420545519</v>
      </c>
      <c r="N114" s="7">
        <v>0.75414288395937956</v>
      </c>
      <c r="O114" s="7">
        <v>2.1235351035332974</v>
      </c>
      <c r="P114" s="7">
        <v>4.2649555793225264</v>
      </c>
      <c r="Q114" s="7">
        <v>0</v>
      </c>
      <c r="R114" s="7">
        <v>2.6939376120181198</v>
      </c>
    </row>
    <row r="115" spans="2:18" x14ac:dyDescent="0.3">
      <c r="C115" s="18" t="s">
        <v>69</v>
      </c>
      <c r="D115" s="7">
        <v>2.5983652871594254</v>
      </c>
      <c r="E115" s="7">
        <v>1.4310502786097472</v>
      </c>
      <c r="F115" s="7">
        <v>1.3572964018292171</v>
      </c>
      <c r="G115" s="7">
        <v>1.6911394222571257</v>
      </c>
      <c r="H115" s="7">
        <v>1.5237023883522343</v>
      </c>
      <c r="I115" s="7">
        <v>0</v>
      </c>
      <c r="L115" s="18" t="s">
        <v>69</v>
      </c>
      <c r="M115" s="7">
        <v>6.9296116627585471</v>
      </c>
      <c r="N115" s="7">
        <v>2.1274093469106305</v>
      </c>
      <c r="O115" s="7">
        <v>1.5729026417218512</v>
      </c>
      <c r="P115" s="7">
        <v>2.3203514065259703</v>
      </c>
      <c r="Q115" s="7">
        <v>2.6939376120181198</v>
      </c>
      <c r="R115" s="7">
        <v>0</v>
      </c>
    </row>
    <row r="119" spans="2:18" ht="18" x14ac:dyDescent="0.35">
      <c r="B119" s="17" t="s">
        <v>54</v>
      </c>
    </row>
    <row r="121" spans="2:18" ht="15.6" x14ac:dyDescent="0.3">
      <c r="C121" s="33" t="s">
        <v>48</v>
      </c>
      <c r="D121" s="34"/>
      <c r="E121" s="35"/>
      <c r="I121" s="33" t="s">
        <v>49</v>
      </c>
      <c r="J121" s="34"/>
      <c r="K121" s="35"/>
    </row>
    <row r="122" spans="2:18" x14ac:dyDescent="0.3">
      <c r="C122" s="8" t="s">
        <v>50</v>
      </c>
      <c r="D122" s="8" t="s">
        <v>55</v>
      </c>
      <c r="E122" s="8" t="s">
        <v>56</v>
      </c>
      <c r="I122" s="8" t="s">
        <v>50</v>
      </c>
      <c r="J122" s="8" t="s">
        <v>55</v>
      </c>
      <c r="K122" s="8" t="s">
        <v>56</v>
      </c>
      <c r="M122" s="38" t="s">
        <v>70</v>
      </c>
    </row>
    <row r="123" spans="2:18" x14ac:dyDescent="0.3">
      <c r="C123" s="18" t="s">
        <v>51</v>
      </c>
      <c r="D123" s="7">
        <v>2</v>
      </c>
      <c r="E123" s="7">
        <v>1.9608047536433026E-2</v>
      </c>
      <c r="I123" s="18" t="s">
        <v>51</v>
      </c>
      <c r="J123" s="7">
        <v>2</v>
      </c>
      <c r="K123" s="7">
        <v>6.1935708807000792E-2</v>
      </c>
      <c r="M123" s="37"/>
      <c r="N123" s="37">
        <f>N110/$K123</f>
        <v>125.68947300070606</v>
      </c>
      <c r="O123" s="37">
        <f>O110/$K123</f>
        <v>121.43358847841388</v>
      </c>
      <c r="P123" s="37">
        <f>P110/$K123</f>
        <v>86.582854842313097</v>
      </c>
      <c r="Q123" s="37">
        <f>Q110/$K123</f>
        <v>129.59367054417714</v>
      </c>
      <c r="R123" s="37">
        <f>R110/$K123</f>
        <v>111.88394863376894</v>
      </c>
    </row>
    <row r="124" spans="2:18" x14ac:dyDescent="0.3">
      <c r="C124" s="18" t="s">
        <v>52</v>
      </c>
      <c r="D124" s="7">
        <v>23</v>
      </c>
      <c r="E124" s="7">
        <v>8.7842555364172889E-2</v>
      </c>
      <c r="I124" s="18" t="s">
        <v>52</v>
      </c>
      <c r="J124" s="7">
        <v>23</v>
      </c>
      <c r="K124" s="7">
        <v>0.2774672450071522</v>
      </c>
      <c r="M124" s="37">
        <f>M111/$K124</f>
        <v>28.056164249861116</v>
      </c>
      <c r="N124" s="37"/>
      <c r="O124" s="37">
        <f>O111/$K124</f>
        <v>4.9353292837812948</v>
      </c>
      <c r="P124" s="37">
        <f>P111/$K124</f>
        <v>14.237977769416343</v>
      </c>
      <c r="Q124" s="37">
        <f>Q111/$K124</f>
        <v>2.717952830576237</v>
      </c>
      <c r="R124" s="37">
        <f>R111/$K124</f>
        <v>7.6672449998766261</v>
      </c>
    </row>
    <row r="125" spans="2:18" x14ac:dyDescent="0.3">
      <c r="C125" s="18" t="s">
        <v>60</v>
      </c>
      <c r="D125" s="7">
        <v>11</v>
      </c>
      <c r="E125" s="7">
        <v>9.2410716467558704E-2</v>
      </c>
      <c r="I125" s="18" t="s">
        <v>60</v>
      </c>
      <c r="J125" s="7">
        <v>11</v>
      </c>
      <c r="K125" s="7">
        <v>0.29189664167999141</v>
      </c>
      <c r="M125" s="37">
        <f>M112/$K125</f>
        <v>25.766227840447794</v>
      </c>
      <c r="N125" s="37">
        <f>N112/$K125</f>
        <v>4.6913599680094737</v>
      </c>
      <c r="O125" s="37"/>
      <c r="P125" s="37">
        <f>P112/$K125</f>
        <v>12.738073481058878</v>
      </c>
      <c r="Q125" s="37">
        <f>Q112/$K125</f>
        <v>7.2749555846598115</v>
      </c>
      <c r="R125" s="37">
        <f>R112/$K125</f>
        <v>5.3885602543047986</v>
      </c>
    </row>
    <row r="126" spans="2:18" x14ac:dyDescent="0.3">
      <c r="C126" s="18" t="s">
        <v>63</v>
      </c>
      <c r="D126" s="7">
        <v>5</v>
      </c>
      <c r="E126" s="7">
        <v>0.73750950860514342</v>
      </c>
      <c r="I126" s="18" t="s">
        <v>63</v>
      </c>
      <c r="J126" s="7">
        <v>5</v>
      </c>
      <c r="K126" s="7">
        <v>1.7694816856963567</v>
      </c>
      <c r="M126" s="37">
        <f>M113/$K126</f>
        <v>3.0305882951718441</v>
      </c>
      <c r="N126" s="37">
        <f>N113/$K126</f>
        <v>2.2326156286824377</v>
      </c>
      <c r="O126" s="37">
        <f>O113/$K126</f>
        <v>2.101293785999709</v>
      </c>
      <c r="P126" s="37"/>
      <c r="Q126" s="37">
        <f>Q113/$K126</f>
        <v>2.4102852342572327</v>
      </c>
      <c r="R126" s="37">
        <f>R113/$K126</f>
        <v>1.3113169948480285</v>
      </c>
    </row>
    <row r="127" spans="2:18" x14ac:dyDescent="0.3">
      <c r="C127" s="18" t="s">
        <v>66</v>
      </c>
      <c r="D127" s="7">
        <v>52</v>
      </c>
      <c r="E127" s="7">
        <v>4.3240226925746035E-2</v>
      </c>
      <c r="I127" s="18" t="s">
        <v>66</v>
      </c>
      <c r="J127" s="7">
        <v>52</v>
      </c>
      <c r="K127" s="7">
        <v>0.13658239550103127</v>
      </c>
      <c r="M127" s="37">
        <f>M114/$K127</f>
        <v>58.766547567207866</v>
      </c>
      <c r="N127" s="37">
        <f>N114/$K127</f>
        <v>5.5215233353678101</v>
      </c>
      <c r="O127" s="37">
        <f>O114/$K127</f>
        <v>15.547648697648327</v>
      </c>
      <c r="P127" s="37">
        <f>P114/$K127</f>
        <v>31.226246718526209</v>
      </c>
      <c r="Q127" s="37"/>
      <c r="R127" s="37">
        <f>R114/$K127</f>
        <v>19.723900742374806</v>
      </c>
    </row>
    <row r="128" spans="2:18" x14ac:dyDescent="0.3">
      <c r="C128" s="18" t="s">
        <v>69</v>
      </c>
      <c r="D128" s="7">
        <v>14</v>
      </c>
      <c r="E128" s="7">
        <v>0.48808358474882674</v>
      </c>
      <c r="I128" s="18" t="s">
        <v>69</v>
      </c>
      <c r="J128" s="7">
        <v>14</v>
      </c>
      <c r="K128" s="7">
        <v>0.72707665612382277</v>
      </c>
      <c r="M128" s="37">
        <f>M115/$K128</f>
        <v>9.5307855153837018</v>
      </c>
      <c r="N128" s="37">
        <f>N115/$K128</f>
        <v>2.9259766889673431</v>
      </c>
      <c r="O128" s="37">
        <f>O115/$K128</f>
        <v>2.1633243599200114</v>
      </c>
      <c r="P128" s="37">
        <f>P115/$K128</f>
        <v>3.1913435632718339</v>
      </c>
      <c r="Q128" s="37">
        <f>Q115/$K128</f>
        <v>3.7051631204610374</v>
      </c>
      <c r="R128" s="37"/>
    </row>
    <row r="129" spans="3:14" x14ac:dyDescent="0.3">
      <c r="C129" s="18" t="s">
        <v>57</v>
      </c>
      <c r="D129" s="7">
        <v>107</v>
      </c>
      <c r="E129" s="7">
        <v>0.14808712410504743</v>
      </c>
      <c r="I129" s="18" t="s">
        <v>57</v>
      </c>
      <c r="J129" s="7">
        <v>107</v>
      </c>
      <c r="K129" s="7">
        <v>0.3350023111357695</v>
      </c>
    </row>
    <row r="131" spans="3:14" x14ac:dyDescent="0.3">
      <c r="M131" t="s">
        <v>74</v>
      </c>
      <c r="N131" s="37">
        <f>MIN(M123:R128)</f>
        <v>1.3113169948480285</v>
      </c>
    </row>
    <row r="132" spans="3:14" x14ac:dyDescent="0.3">
      <c r="M132" t="s">
        <v>75</v>
      </c>
      <c r="N132" s="37">
        <f>AVERAGE(M123:R128)</f>
        <v>28.401531400315324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99:F99"/>
    <mergeCell ref="I99:L99"/>
    <mergeCell ref="C108:I108"/>
    <mergeCell ref="L108:R108"/>
    <mergeCell ref="C121:E121"/>
    <mergeCell ref="I121:K121"/>
    <mergeCell ref="C78:C83"/>
    <mergeCell ref="D78:D83"/>
    <mergeCell ref="C84:C89"/>
    <mergeCell ref="D84:D89"/>
    <mergeCell ref="C90:C95"/>
    <mergeCell ref="D90:D95"/>
    <mergeCell ref="C60:C65"/>
    <mergeCell ref="D60:D65"/>
    <mergeCell ref="C66:C71"/>
    <mergeCell ref="D66:D71"/>
    <mergeCell ref="C72:C77"/>
    <mergeCell ref="D72:D77"/>
    <mergeCell ref="C42:C47"/>
    <mergeCell ref="D42:D47"/>
    <mergeCell ref="C48:C53"/>
    <mergeCell ref="D48:D53"/>
    <mergeCell ref="C54:C59"/>
    <mergeCell ref="D54:D59"/>
    <mergeCell ref="C32:J32"/>
    <mergeCell ref="E34:G34"/>
    <mergeCell ref="C34:C35"/>
    <mergeCell ref="D34:D35"/>
    <mergeCell ref="C36:C41"/>
    <mergeCell ref="D36:D41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4'!$B$11:$C$11" display="Predicted Clusters"/>
    <hyperlink ref="D5" location="'KMC_Output4'!$B$8:$B$8" display="Inputs"/>
    <hyperlink ref="F5" location="'KMC_Output4'!$B$30:$B$30" display="Random Starts Summ."/>
    <hyperlink ref="H5" location="'KMC_Output4'!$B$97:$B$97" display="Cluster Centers"/>
    <hyperlink ref="J5" location="'KMC_Output4'!$B$119:$B$119" display="Data Summ.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67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1</v>
      </c>
      <c r="O6" s="7">
        <v>1</v>
      </c>
      <c r="P6" s="7">
        <v>2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59</v>
      </c>
      <c r="G10" s="8" t="s">
        <v>62</v>
      </c>
      <c r="H10" s="8" t="s">
        <v>65</v>
      </c>
      <c r="I10" s="8" t="s">
        <v>68</v>
      </c>
      <c r="J10" s="8" t="s">
        <v>1</v>
      </c>
      <c r="K10" s="8" t="s">
        <v>3</v>
      </c>
      <c r="L10" s="8" t="s">
        <v>2</v>
      </c>
    </row>
    <row r="11" spans="2:16" x14ac:dyDescent="0.3">
      <c r="B11" s="7">
        <v>1</v>
      </c>
      <c r="C11" s="7">
        <v>5</v>
      </c>
      <c r="D11" s="7">
        <v>8.0875720714734118</v>
      </c>
      <c r="E11" s="7">
        <v>0.9185493787187704</v>
      </c>
      <c r="F11" s="7">
        <v>2.2879415982926878</v>
      </c>
      <c r="G11" s="7">
        <v>4.3478648222653913</v>
      </c>
      <c r="H11" s="7">
        <v>0.16440649475939059</v>
      </c>
      <c r="I11" s="7">
        <v>2.8290950944909845</v>
      </c>
      <c r="J11" s="7">
        <v>0</v>
      </c>
      <c r="K11" s="7">
        <v>0</v>
      </c>
      <c r="L11" s="7">
        <v>0</v>
      </c>
    </row>
    <row r="12" spans="2:16" x14ac:dyDescent="0.3">
      <c r="B12" s="7">
        <v>2</v>
      </c>
      <c r="C12" s="7">
        <v>3</v>
      </c>
      <c r="D12" s="7">
        <v>7.5568611285922112</v>
      </c>
      <c r="E12" s="7">
        <v>1.0802222985586536</v>
      </c>
      <c r="F12" s="7">
        <v>0.28916992101526406</v>
      </c>
      <c r="G12" s="7">
        <v>3.7267881484250545</v>
      </c>
      <c r="H12" s="7">
        <v>1.8343651825180332</v>
      </c>
      <c r="I12" s="7">
        <v>1.6108807162542758</v>
      </c>
      <c r="J12" s="7">
        <v>0.63278536433032606</v>
      </c>
      <c r="K12" s="7">
        <v>0</v>
      </c>
      <c r="L12" s="7">
        <v>0</v>
      </c>
    </row>
    <row r="13" spans="2:16" x14ac:dyDescent="0.3">
      <c r="B13" s="7">
        <v>3</v>
      </c>
      <c r="C13" s="7">
        <v>5</v>
      </c>
      <c r="D13" s="7">
        <v>8.0833739803788056</v>
      </c>
      <c r="E13" s="7">
        <v>0.90749573670332351</v>
      </c>
      <c r="F13" s="7">
        <v>2.2768879562772413</v>
      </c>
      <c r="G13" s="7">
        <v>4.3421449845517586</v>
      </c>
      <c r="H13" s="7">
        <v>0.15335285274394359</v>
      </c>
      <c r="I13" s="7">
        <v>2.8199105403533471</v>
      </c>
      <c r="J13" s="7">
        <v>3.499440666204025E-3</v>
      </c>
      <c r="K13" s="7">
        <v>0</v>
      </c>
      <c r="L13" s="7">
        <v>0</v>
      </c>
    </row>
    <row r="14" spans="2:16" x14ac:dyDescent="0.3">
      <c r="B14" s="7">
        <v>4</v>
      </c>
      <c r="C14" s="7">
        <v>5</v>
      </c>
      <c r="D14" s="7">
        <v>8.0872912809933322</v>
      </c>
      <c r="E14" s="7">
        <v>0.9178111137113123</v>
      </c>
      <c r="F14" s="7">
        <v>2.28720333328523</v>
      </c>
      <c r="G14" s="7">
        <v>4.3474821569848396</v>
      </c>
      <c r="H14" s="7">
        <v>0.16366822975193301</v>
      </c>
      <c r="I14" s="7">
        <v>2.8284812477756414</v>
      </c>
      <c r="J14" s="7">
        <v>2.3372519083969466E-4</v>
      </c>
      <c r="K14" s="7">
        <v>0</v>
      </c>
      <c r="L14" s="7">
        <v>0</v>
      </c>
    </row>
    <row r="15" spans="2:16" x14ac:dyDescent="0.3">
      <c r="B15" s="7">
        <v>5</v>
      </c>
      <c r="C15" s="7">
        <v>5</v>
      </c>
      <c r="D15" s="7">
        <v>8.0870463627730249</v>
      </c>
      <c r="E15" s="7">
        <v>0.91716704161959428</v>
      </c>
      <c r="F15" s="7">
        <v>2.2865592611935117</v>
      </c>
      <c r="G15" s="7">
        <v>4.3471483896576562</v>
      </c>
      <c r="H15" s="7">
        <v>0.16302415766021452</v>
      </c>
      <c r="I15" s="7">
        <v>2.827945768423501</v>
      </c>
      <c r="J15" s="7">
        <v>4.3763011797362934E-4</v>
      </c>
      <c r="K15" s="7">
        <v>0</v>
      </c>
      <c r="L15" s="7">
        <v>0</v>
      </c>
    </row>
    <row r="16" spans="2:16" x14ac:dyDescent="0.3">
      <c r="B16" s="7">
        <v>6</v>
      </c>
      <c r="C16" s="7">
        <v>5</v>
      </c>
      <c r="D16" s="7">
        <v>8.0528406703062121</v>
      </c>
      <c r="E16" s="7">
        <v>0.8260469552122881</v>
      </c>
      <c r="F16" s="7">
        <v>2.1954391747862059</v>
      </c>
      <c r="G16" s="7">
        <v>4.3006397905081606</v>
      </c>
      <c r="H16" s="7">
        <v>7.1904071252909194E-2</v>
      </c>
      <c r="I16" s="7">
        <v>2.7526578569737983</v>
      </c>
      <c r="J16" s="7">
        <v>2.9285075641915334E-2</v>
      </c>
      <c r="K16" s="7">
        <v>0</v>
      </c>
      <c r="L16" s="7">
        <v>0</v>
      </c>
    </row>
    <row r="17" spans="2:12" x14ac:dyDescent="0.3">
      <c r="B17" s="7">
        <v>7</v>
      </c>
      <c r="C17" s="7">
        <v>2</v>
      </c>
      <c r="D17" s="7">
        <v>7.7101143213931849</v>
      </c>
      <c r="E17" s="7">
        <v>0.28672593530868867</v>
      </c>
      <c r="F17" s="7">
        <v>1.0826662842652288</v>
      </c>
      <c r="G17" s="7">
        <v>3.8630913407279763</v>
      </c>
      <c r="H17" s="7">
        <v>1.0408688192680684</v>
      </c>
      <c r="I17" s="7">
        <v>1.9457189539534989</v>
      </c>
      <c r="J17" s="7">
        <v>0.38157463775156142</v>
      </c>
      <c r="K17" s="7">
        <v>0</v>
      </c>
      <c r="L17" s="7">
        <v>0</v>
      </c>
    </row>
    <row r="18" spans="2:12" x14ac:dyDescent="0.3">
      <c r="B18" s="7">
        <v>8</v>
      </c>
      <c r="C18" s="7">
        <v>6</v>
      </c>
      <c r="D18" s="7">
        <v>7.017969467407835</v>
      </c>
      <c r="E18" s="7">
        <v>2.3538386218957017</v>
      </c>
      <c r="F18" s="7">
        <v>1.3428461932450542</v>
      </c>
      <c r="G18" s="7">
        <v>2.7620043414477093</v>
      </c>
      <c r="H18" s="7">
        <v>3.033182849531781</v>
      </c>
      <c r="I18" s="7">
        <v>0.74146574575906377</v>
      </c>
      <c r="J18" s="7">
        <v>0.93957877238029153</v>
      </c>
      <c r="K18" s="7">
        <v>1</v>
      </c>
      <c r="L18" s="7">
        <v>0</v>
      </c>
    </row>
    <row r="19" spans="2:12" x14ac:dyDescent="0.3">
      <c r="B19" s="7">
        <v>9</v>
      </c>
      <c r="C19" s="7">
        <v>5</v>
      </c>
      <c r="D19" s="7">
        <v>8.0603092557596963</v>
      </c>
      <c r="E19" s="7">
        <v>0.8461450548767484</v>
      </c>
      <c r="F19" s="7">
        <v>2.2155372744506661</v>
      </c>
      <c r="G19" s="7">
        <v>4.3107756318259298</v>
      </c>
      <c r="H19" s="7">
        <v>9.20021709173688E-2</v>
      </c>
      <c r="I19" s="7">
        <v>2.7691821187298711</v>
      </c>
      <c r="J19" s="7">
        <v>2.2922276197085357E-2</v>
      </c>
      <c r="K19" s="7">
        <v>0</v>
      </c>
      <c r="L19" s="7">
        <v>0</v>
      </c>
    </row>
    <row r="20" spans="2:12" x14ac:dyDescent="0.3">
      <c r="B20" s="7">
        <v>10</v>
      </c>
      <c r="C20" s="7">
        <v>5</v>
      </c>
      <c r="D20" s="7">
        <v>7.9946769576184868</v>
      </c>
      <c r="E20" s="7">
        <v>0.66531052243298872</v>
      </c>
      <c r="F20" s="7">
        <v>2.0347027420069064</v>
      </c>
      <c r="G20" s="7">
        <v>4.2221449318498303</v>
      </c>
      <c r="H20" s="7">
        <v>8.8832361526390402E-2</v>
      </c>
      <c r="I20" s="7">
        <v>2.6222999284298063</v>
      </c>
      <c r="J20" s="7">
        <v>8.017215961138098E-2</v>
      </c>
      <c r="K20" s="7">
        <v>0</v>
      </c>
      <c r="L20" s="7">
        <v>0</v>
      </c>
    </row>
    <row r="21" spans="2:12" x14ac:dyDescent="0.3">
      <c r="B21" s="7">
        <v>11</v>
      </c>
      <c r="C21" s="7">
        <v>2</v>
      </c>
      <c r="D21" s="7">
        <v>7.8080518945933415</v>
      </c>
      <c r="E21" s="7">
        <v>8.2901781027541699E-2</v>
      </c>
      <c r="F21" s="7">
        <v>1.4522940006014597</v>
      </c>
      <c r="G21" s="7">
        <v>3.9793594415866296</v>
      </c>
      <c r="H21" s="7">
        <v>0.67124110293183736</v>
      </c>
      <c r="I21" s="7">
        <v>2.1841440705660022</v>
      </c>
      <c r="J21" s="7">
        <v>0.26455526439972238</v>
      </c>
      <c r="K21" s="7">
        <v>0</v>
      </c>
      <c r="L21" s="7">
        <v>0</v>
      </c>
    </row>
    <row r="22" spans="2:12" x14ac:dyDescent="0.3">
      <c r="B22" s="7">
        <v>12</v>
      </c>
      <c r="C22" s="7">
        <v>5</v>
      </c>
      <c r="D22" s="7">
        <v>8.050154976156854</v>
      </c>
      <c r="E22" s="7">
        <v>0.81879111079693545</v>
      </c>
      <c r="F22" s="7">
        <v>2.1881833303708529</v>
      </c>
      <c r="G22" s="7">
        <v>4.2969977556308443</v>
      </c>
      <c r="H22" s="7">
        <v>6.4648226837554515E-2</v>
      </c>
      <c r="I22" s="7">
        <v>2.746703951383445</v>
      </c>
      <c r="J22" s="7">
        <v>3.1582182512144341E-2</v>
      </c>
      <c r="K22" s="7">
        <v>0</v>
      </c>
      <c r="L22" s="7">
        <v>0</v>
      </c>
    </row>
    <row r="23" spans="2:12" x14ac:dyDescent="0.3">
      <c r="B23" s="7">
        <v>13</v>
      </c>
      <c r="C23" s="7">
        <v>5</v>
      </c>
      <c r="D23" s="7">
        <v>8.0515443432988452</v>
      </c>
      <c r="E23" s="7">
        <v>0.82254661792384109</v>
      </c>
      <c r="F23" s="7">
        <v>2.1919388374977586</v>
      </c>
      <c r="G23" s="7">
        <v>4.2988816699507097</v>
      </c>
      <c r="H23" s="7">
        <v>6.8403733964460076E-2</v>
      </c>
      <c r="I23" s="7">
        <v>2.7497848153028581</v>
      </c>
      <c r="J23" s="7">
        <v>3.0393237335183898E-2</v>
      </c>
      <c r="K23" s="7">
        <v>0</v>
      </c>
      <c r="L23" s="7">
        <v>0</v>
      </c>
    </row>
    <row r="24" spans="2:12" x14ac:dyDescent="0.3">
      <c r="B24" s="7">
        <v>14</v>
      </c>
      <c r="C24" s="7">
        <v>6</v>
      </c>
      <c r="D24" s="7">
        <v>7.0308504341431819</v>
      </c>
      <c r="E24" s="7">
        <v>2.0724710541708515</v>
      </c>
      <c r="F24" s="7">
        <v>1.2095623780125955</v>
      </c>
      <c r="G24" s="7">
        <v>2.6955465040071442</v>
      </c>
      <c r="H24" s="7">
        <v>2.7306150197866446</v>
      </c>
      <c r="I24" s="7">
        <v>0.50219967075476413</v>
      </c>
      <c r="J24" s="7">
        <v>0.83494014365024283</v>
      </c>
      <c r="K24" s="7">
        <v>1</v>
      </c>
      <c r="L24" s="7">
        <v>0</v>
      </c>
    </row>
    <row r="25" spans="2:12" x14ac:dyDescent="0.3">
      <c r="B25" s="7">
        <v>15</v>
      </c>
      <c r="C25" s="7">
        <v>6</v>
      </c>
      <c r="D25" s="7">
        <v>7.0241594652713051</v>
      </c>
      <c r="E25" s="7">
        <v>2.1771410646595886</v>
      </c>
      <c r="F25" s="7">
        <v>1.251350688354256</v>
      </c>
      <c r="G25" s="7">
        <v>2.7161202299052598</v>
      </c>
      <c r="H25" s="7">
        <v>2.8441857538494473</v>
      </c>
      <c r="I25" s="7">
        <v>0.58218405831868913</v>
      </c>
      <c r="J25" s="7">
        <v>0.87446978001387921</v>
      </c>
      <c r="K25" s="7">
        <v>1</v>
      </c>
      <c r="L25" s="7">
        <v>0</v>
      </c>
    </row>
    <row r="26" spans="2:12" x14ac:dyDescent="0.3">
      <c r="B26" s="7">
        <v>16</v>
      </c>
      <c r="C26" s="7">
        <v>2</v>
      </c>
      <c r="D26" s="7">
        <v>7.6541647248681501</v>
      </c>
      <c r="E26" s="7">
        <v>0.53259751628684937</v>
      </c>
      <c r="F26" s="7">
        <v>0.83679470328706829</v>
      </c>
      <c r="G26" s="7">
        <v>3.8037183186282983</v>
      </c>
      <c r="H26" s="7">
        <v>1.286740400246229</v>
      </c>
      <c r="I26" s="7">
        <v>1.8116762623443583</v>
      </c>
      <c r="J26" s="7">
        <v>0.45941441290770296</v>
      </c>
      <c r="K26" s="7">
        <v>0</v>
      </c>
      <c r="L26" s="7">
        <v>0</v>
      </c>
    </row>
    <row r="27" spans="2:12" x14ac:dyDescent="0.3">
      <c r="B27" s="7">
        <v>17</v>
      </c>
      <c r="C27" s="7">
        <v>2</v>
      </c>
      <c r="D27" s="7">
        <v>7.8899691244745105</v>
      </c>
      <c r="E27" s="7">
        <v>0.35351313976411725</v>
      </c>
      <c r="F27" s="7">
        <v>1.722905359338035</v>
      </c>
      <c r="G27" s="7">
        <v>4.0836409017850439</v>
      </c>
      <c r="H27" s="7">
        <v>0.40062974419526237</v>
      </c>
      <c r="I27" s="7">
        <v>2.3800486390628977</v>
      </c>
      <c r="J27" s="7">
        <v>0.17888319430950728</v>
      </c>
      <c r="K27" s="7">
        <v>0</v>
      </c>
      <c r="L27" s="7">
        <v>0</v>
      </c>
    </row>
    <row r="28" spans="2:12" x14ac:dyDescent="0.3">
      <c r="B28" s="7">
        <v>18</v>
      </c>
      <c r="C28" s="7">
        <v>5</v>
      </c>
      <c r="D28" s="7">
        <v>8.0210185991520451</v>
      </c>
      <c r="E28" s="7">
        <v>0.73906652809675188</v>
      </c>
      <c r="F28" s="7">
        <v>2.1084587476706695</v>
      </c>
      <c r="G28" s="7">
        <v>4.2575896309609336</v>
      </c>
      <c r="H28" s="7">
        <v>1.5076355862626137E-2</v>
      </c>
      <c r="I28" s="7">
        <v>2.6817069917912972</v>
      </c>
      <c r="J28" s="7">
        <v>5.6821958362248438E-2</v>
      </c>
      <c r="K28" s="7">
        <v>0</v>
      </c>
      <c r="L28" s="7">
        <v>0</v>
      </c>
    </row>
    <row r="29" spans="2:12" x14ac:dyDescent="0.3">
      <c r="B29" s="7">
        <v>19</v>
      </c>
      <c r="C29" s="7">
        <v>2</v>
      </c>
      <c r="D29" s="7">
        <v>7.8810038092892869</v>
      </c>
      <c r="E29" s="7">
        <v>0.32520237838644211</v>
      </c>
      <c r="F29" s="7">
        <v>1.6945945979603596</v>
      </c>
      <c r="G29" s="7">
        <v>4.0720140497528137</v>
      </c>
      <c r="H29" s="7">
        <v>0.42894050557293717</v>
      </c>
      <c r="I29" s="7">
        <v>2.3588616350331018</v>
      </c>
      <c r="J29" s="7">
        <v>0.18784601665510059</v>
      </c>
      <c r="K29" s="7">
        <v>0</v>
      </c>
      <c r="L29" s="7">
        <v>0</v>
      </c>
    </row>
    <row r="30" spans="2:12" x14ac:dyDescent="0.3">
      <c r="B30" s="7">
        <v>20</v>
      </c>
      <c r="C30" s="7">
        <v>5</v>
      </c>
      <c r="D30" s="7">
        <v>8.0734392867809373</v>
      </c>
      <c r="E30" s="7">
        <v>0.88120047926053613</v>
      </c>
      <c r="F30" s="7">
        <v>2.250592698834454</v>
      </c>
      <c r="G30" s="7">
        <v>4.3286212599243008</v>
      </c>
      <c r="H30" s="7">
        <v>0.12705759530115504</v>
      </c>
      <c r="I30" s="7">
        <v>2.7981159453768263</v>
      </c>
      <c r="J30" s="7">
        <v>1.1824180430256768E-2</v>
      </c>
      <c r="K30" s="7">
        <v>0</v>
      </c>
      <c r="L30" s="7">
        <v>0</v>
      </c>
    </row>
    <row r="31" spans="2:12" x14ac:dyDescent="0.3">
      <c r="B31" s="7">
        <v>21</v>
      </c>
      <c r="C31" s="7">
        <v>2</v>
      </c>
      <c r="D31" s="7">
        <v>7.6753175080821219</v>
      </c>
      <c r="E31" s="7">
        <v>0.43572328853638581</v>
      </c>
      <c r="F31" s="7">
        <v>0.9336689310375319</v>
      </c>
      <c r="G31" s="7">
        <v>3.825335282667218</v>
      </c>
      <c r="H31" s="7">
        <v>1.1898661724957655</v>
      </c>
      <c r="I31" s="7">
        <v>1.8617672262487961</v>
      </c>
      <c r="J31" s="7">
        <v>0.42874528036086046</v>
      </c>
      <c r="K31" s="7">
        <v>0</v>
      </c>
      <c r="L31" s="7">
        <v>0</v>
      </c>
    </row>
    <row r="32" spans="2:12" x14ac:dyDescent="0.3">
      <c r="B32" s="7">
        <v>22</v>
      </c>
      <c r="C32" s="7">
        <v>5</v>
      </c>
      <c r="D32" s="7">
        <v>7.9126971658704583</v>
      </c>
      <c r="E32" s="7">
        <v>0.42403271314275293</v>
      </c>
      <c r="F32" s="7">
        <v>1.7934249327166705</v>
      </c>
      <c r="G32" s="7">
        <v>4.1133067068980731</v>
      </c>
      <c r="H32" s="7">
        <v>0.33011017081662658</v>
      </c>
      <c r="I32" s="7">
        <v>2.4334536488838574</v>
      </c>
      <c r="J32" s="7">
        <v>0.15655760582928518</v>
      </c>
      <c r="K32" s="7">
        <v>0</v>
      </c>
      <c r="L32" s="7">
        <v>0</v>
      </c>
    </row>
    <row r="33" spans="2:12" x14ac:dyDescent="0.3">
      <c r="B33" s="7">
        <v>23</v>
      </c>
      <c r="C33" s="7">
        <v>5</v>
      </c>
      <c r="D33" s="7">
        <v>8.0875720714734118</v>
      </c>
      <c r="E33" s="7">
        <v>0.9185493787187704</v>
      </c>
      <c r="F33" s="7">
        <v>2.2879415982926878</v>
      </c>
      <c r="G33" s="7">
        <v>4.3478648222653913</v>
      </c>
      <c r="H33" s="7">
        <v>0.16440649475939059</v>
      </c>
      <c r="I33" s="7">
        <v>2.8290950944909845</v>
      </c>
      <c r="J33" s="7">
        <v>0</v>
      </c>
      <c r="K33" s="7">
        <v>0</v>
      </c>
      <c r="L33" s="7">
        <v>0</v>
      </c>
    </row>
    <row r="34" spans="2:12" x14ac:dyDescent="0.3">
      <c r="B34" s="7">
        <v>24</v>
      </c>
      <c r="C34" s="7">
        <v>5</v>
      </c>
      <c r="D34" s="7">
        <v>8.0740286127329526</v>
      </c>
      <c r="E34" s="7">
        <v>0.88276575285120673</v>
      </c>
      <c r="F34" s="7">
        <v>2.2521579724251244</v>
      </c>
      <c r="G34" s="7">
        <v>4.329422996517363</v>
      </c>
      <c r="H34" s="7">
        <v>0.12862286889182545</v>
      </c>
      <c r="I34" s="7">
        <v>2.7994111445770944</v>
      </c>
      <c r="J34" s="7">
        <v>1.1328634975711311E-2</v>
      </c>
      <c r="K34" s="7">
        <v>0</v>
      </c>
      <c r="L34" s="7">
        <v>0</v>
      </c>
    </row>
    <row r="35" spans="2:12" x14ac:dyDescent="0.3">
      <c r="B35" s="7">
        <v>25</v>
      </c>
      <c r="C35" s="7">
        <v>5</v>
      </c>
      <c r="D35" s="7">
        <v>7.9114980243966473</v>
      </c>
      <c r="E35" s="7">
        <v>0.42035526353672192</v>
      </c>
      <c r="F35" s="7">
        <v>1.7897474831106395</v>
      </c>
      <c r="G35" s="7">
        <v>4.111735095363688</v>
      </c>
      <c r="H35" s="7">
        <v>0.33378762042265747</v>
      </c>
      <c r="I35" s="7">
        <v>2.430647123417339</v>
      </c>
      <c r="J35" s="7">
        <v>0.15772183900069395</v>
      </c>
      <c r="K35" s="7">
        <v>0</v>
      </c>
      <c r="L35" s="7">
        <v>0</v>
      </c>
    </row>
    <row r="36" spans="2:12" x14ac:dyDescent="0.3">
      <c r="B36" s="7">
        <v>26</v>
      </c>
      <c r="C36" s="7">
        <v>5</v>
      </c>
      <c r="D36" s="7">
        <v>8.0093775868773545</v>
      </c>
      <c r="E36" s="7">
        <v>0.70667627813632106</v>
      </c>
      <c r="F36" s="7">
        <v>2.0760684977102386</v>
      </c>
      <c r="G36" s="7">
        <v>4.2419024919742832</v>
      </c>
      <c r="H36" s="7">
        <v>4.746660582305437E-2</v>
      </c>
      <c r="I36" s="7">
        <v>2.6555295296376702</v>
      </c>
      <c r="J36" s="7">
        <v>6.7076294240111023E-2</v>
      </c>
      <c r="K36" s="7">
        <v>0</v>
      </c>
      <c r="L36" s="7">
        <v>0</v>
      </c>
    </row>
    <row r="37" spans="2:12" x14ac:dyDescent="0.3">
      <c r="B37" s="7">
        <v>27</v>
      </c>
      <c r="C37" s="7">
        <v>5</v>
      </c>
      <c r="D37" s="7">
        <v>7.92818475066845</v>
      </c>
      <c r="E37" s="7">
        <v>0.47111594441694049</v>
      </c>
      <c r="F37" s="7">
        <v>1.8405081639908583</v>
      </c>
      <c r="G37" s="7">
        <v>4.1336647047731843</v>
      </c>
      <c r="H37" s="7">
        <v>0.28302693954243885</v>
      </c>
      <c r="I37" s="7">
        <v>2.4695883007425827</v>
      </c>
      <c r="J37" s="7">
        <v>0.14165166134628729</v>
      </c>
      <c r="K37" s="7">
        <v>0</v>
      </c>
      <c r="L37" s="7">
        <v>0</v>
      </c>
    </row>
    <row r="38" spans="2:12" x14ac:dyDescent="0.3">
      <c r="B38" s="7">
        <v>28</v>
      </c>
      <c r="C38" s="7">
        <v>2</v>
      </c>
      <c r="D38" s="7">
        <v>7.6627893490024546</v>
      </c>
      <c r="E38" s="7">
        <v>0.49245088052446906</v>
      </c>
      <c r="F38" s="7">
        <v>0.87694133904944849</v>
      </c>
      <c r="G38" s="7">
        <v>3.8123930215022406</v>
      </c>
      <c r="H38" s="7">
        <v>1.246593764483849</v>
      </c>
      <c r="I38" s="7">
        <v>1.8319796378810671</v>
      </c>
      <c r="J38" s="7">
        <v>0.44670450520471894</v>
      </c>
      <c r="K38" s="7">
        <v>0</v>
      </c>
      <c r="L38" s="7">
        <v>0</v>
      </c>
    </row>
    <row r="39" spans="2:12" x14ac:dyDescent="0.3">
      <c r="B39" s="7">
        <v>29</v>
      </c>
      <c r="C39" s="7">
        <v>5</v>
      </c>
      <c r="D39" s="7">
        <v>8.0872439480170168</v>
      </c>
      <c r="E39" s="7">
        <v>0.91768664912010778</v>
      </c>
      <c r="F39" s="7">
        <v>2.2870788686940253</v>
      </c>
      <c r="G39" s="7">
        <v>4.347417652221151</v>
      </c>
      <c r="H39" s="7">
        <v>0.16354376516072858</v>
      </c>
      <c r="I39" s="7">
        <v>2.8283777648065143</v>
      </c>
      <c r="J39" s="7">
        <v>2.7312907702984034E-4</v>
      </c>
      <c r="K39" s="7">
        <v>0</v>
      </c>
      <c r="L39" s="7">
        <v>0</v>
      </c>
    </row>
    <row r="40" spans="2:12" x14ac:dyDescent="0.3">
      <c r="B40" s="7">
        <v>30</v>
      </c>
      <c r="C40" s="7">
        <v>5</v>
      </c>
      <c r="D40" s="7">
        <v>8.0822890969205368</v>
      </c>
      <c r="E40" s="7">
        <v>0.90463366925279587</v>
      </c>
      <c r="F40" s="7">
        <v>2.2740258888267135</v>
      </c>
      <c r="G40" s="7">
        <v>4.340667333216718</v>
      </c>
      <c r="H40" s="7">
        <v>0.15049078529341572</v>
      </c>
      <c r="I40" s="7">
        <v>2.8175346151701168</v>
      </c>
      <c r="J40" s="7">
        <v>4.4055343511450375E-3</v>
      </c>
      <c r="K40" s="7">
        <v>0</v>
      </c>
      <c r="L40" s="7">
        <v>0</v>
      </c>
    </row>
    <row r="41" spans="2:12" x14ac:dyDescent="0.3">
      <c r="B41" s="7">
        <v>31</v>
      </c>
      <c r="C41" s="7">
        <v>5</v>
      </c>
      <c r="D41" s="7">
        <v>7.9491249611212336</v>
      </c>
      <c r="E41" s="7">
        <v>0.53360776319197578</v>
      </c>
      <c r="F41" s="7">
        <v>1.9029999827658934</v>
      </c>
      <c r="G41" s="7">
        <v>4.1613541067895312</v>
      </c>
      <c r="H41" s="7">
        <v>0.22053512076740303</v>
      </c>
      <c r="I41" s="7">
        <v>2.5181073607173534</v>
      </c>
      <c r="J41" s="7">
        <v>0.12186755655794586</v>
      </c>
      <c r="K41" s="7">
        <v>0</v>
      </c>
      <c r="L41" s="7">
        <v>0</v>
      </c>
    </row>
    <row r="42" spans="2:12" x14ac:dyDescent="0.3">
      <c r="B42" s="7">
        <v>32</v>
      </c>
      <c r="C42" s="7">
        <v>5</v>
      </c>
      <c r="D42" s="7">
        <v>8.0567063155150294</v>
      </c>
      <c r="E42" s="7">
        <v>0.83646399331837096</v>
      </c>
      <c r="F42" s="7">
        <v>2.2058562128922885</v>
      </c>
      <c r="G42" s="7">
        <v>4.3058845623563009</v>
      </c>
      <c r="H42" s="7">
        <v>8.2321109358988787E-2</v>
      </c>
      <c r="I42" s="7">
        <v>2.7612166234830893</v>
      </c>
      <c r="J42" s="7">
        <v>2.5987175572519085E-2</v>
      </c>
      <c r="K42" s="7">
        <v>0</v>
      </c>
      <c r="L42" s="7">
        <v>0</v>
      </c>
    </row>
    <row r="43" spans="2:12" x14ac:dyDescent="0.3">
      <c r="B43" s="7">
        <v>33</v>
      </c>
      <c r="C43" s="7">
        <v>5</v>
      </c>
      <c r="D43" s="7">
        <v>7.9219104970725951</v>
      </c>
      <c r="E43" s="7">
        <v>0.45213309624000225</v>
      </c>
      <c r="F43" s="7">
        <v>1.82152531581392</v>
      </c>
      <c r="G43" s="7">
        <v>4.1254042762184575</v>
      </c>
      <c r="H43" s="7">
        <v>0.30200978771937703</v>
      </c>
      <c r="I43" s="7">
        <v>2.4549750101723466</v>
      </c>
      <c r="J43" s="7">
        <v>0.14766138653712699</v>
      </c>
      <c r="K43" s="7">
        <v>0</v>
      </c>
      <c r="L43" s="7">
        <v>0</v>
      </c>
    </row>
    <row r="44" spans="2:12" x14ac:dyDescent="0.3">
      <c r="B44" s="7">
        <v>34</v>
      </c>
      <c r="C44" s="7">
        <v>2</v>
      </c>
      <c r="D44" s="7">
        <v>7.7911438466022025</v>
      </c>
      <c r="E44" s="7">
        <v>2.3252529570888348E-2</v>
      </c>
      <c r="F44" s="7">
        <v>1.3926447491448064</v>
      </c>
      <c r="G44" s="7">
        <v>3.9584926544060215</v>
      </c>
      <c r="H44" s="7">
        <v>0.73089035438849081</v>
      </c>
      <c r="I44" s="7">
        <v>2.1431504362610245</v>
      </c>
      <c r="J44" s="7">
        <v>0.28343944899375428</v>
      </c>
      <c r="K44" s="7">
        <v>0</v>
      </c>
      <c r="L44" s="7">
        <v>0</v>
      </c>
    </row>
    <row r="45" spans="2:12" x14ac:dyDescent="0.3">
      <c r="B45" s="7">
        <v>35</v>
      </c>
      <c r="C45" s="7">
        <v>6</v>
      </c>
      <c r="D45" s="7">
        <v>6.7304797807324892</v>
      </c>
      <c r="E45" s="7">
        <v>2.9774200677497205</v>
      </c>
      <c r="F45" s="7">
        <v>2.3697369313885077</v>
      </c>
      <c r="G45" s="7">
        <v>1.8393156569067215</v>
      </c>
      <c r="H45" s="7">
        <v>3.5008506457681943</v>
      </c>
      <c r="I45" s="7">
        <v>0.86334599643280219</v>
      </c>
      <c r="J45" s="7">
        <v>0.88317545107564188</v>
      </c>
      <c r="K45" s="7">
        <v>2</v>
      </c>
      <c r="L45" s="7">
        <v>0</v>
      </c>
    </row>
    <row r="46" spans="2:12" x14ac:dyDescent="0.3">
      <c r="B46" s="7">
        <v>36</v>
      </c>
      <c r="C46" s="7">
        <v>6</v>
      </c>
      <c r="D46" s="7">
        <v>6.8359640050800703</v>
      </c>
      <c r="E46" s="7">
        <v>2.4948854127100217</v>
      </c>
      <c r="F46" s="7">
        <v>2.357763905933016</v>
      </c>
      <c r="G46" s="7">
        <v>1.8061690476561676</v>
      </c>
      <c r="H46" s="7">
        <v>2.8622278641806091</v>
      </c>
      <c r="I46" s="7">
        <v>0.90024737345169281</v>
      </c>
      <c r="J46" s="7">
        <v>0.58448343164469119</v>
      </c>
      <c r="K46" s="7">
        <v>2</v>
      </c>
      <c r="L46" s="7">
        <v>0</v>
      </c>
    </row>
    <row r="47" spans="2:12" x14ac:dyDescent="0.3">
      <c r="B47" s="7">
        <v>37</v>
      </c>
      <c r="C47" s="7">
        <v>5</v>
      </c>
      <c r="D47" s="7">
        <v>8.0811477624860544</v>
      </c>
      <c r="E47" s="7">
        <v>0.9016202017767333</v>
      </c>
      <c r="F47" s="7">
        <v>2.2710124213506511</v>
      </c>
      <c r="G47" s="7">
        <v>4.3391130122650416</v>
      </c>
      <c r="H47" s="7">
        <v>0.14747731781735365</v>
      </c>
      <c r="I47" s="7">
        <v>2.815033983936865</v>
      </c>
      <c r="J47" s="7">
        <v>5.3595593337959751E-3</v>
      </c>
      <c r="K47" s="7">
        <v>0</v>
      </c>
      <c r="L47" s="7">
        <v>0</v>
      </c>
    </row>
    <row r="48" spans="2:12" x14ac:dyDescent="0.3">
      <c r="B48" s="7">
        <v>38</v>
      </c>
      <c r="C48" s="7">
        <v>5</v>
      </c>
      <c r="D48" s="7">
        <v>7.9362639972491182</v>
      </c>
      <c r="E48" s="7">
        <v>0.49538163836463461</v>
      </c>
      <c r="F48" s="7">
        <v>1.8647738579385524</v>
      </c>
      <c r="G48" s="7">
        <v>4.1443266150097307</v>
      </c>
      <c r="H48" s="7">
        <v>0.25876124559474462</v>
      </c>
      <c r="I48" s="7">
        <v>2.4883543158079879</v>
      </c>
      <c r="J48" s="7">
        <v>0.13396945523941706</v>
      </c>
      <c r="K48" s="7">
        <v>0</v>
      </c>
      <c r="L48" s="7">
        <v>0</v>
      </c>
    </row>
    <row r="49" spans="2:12" x14ac:dyDescent="0.3">
      <c r="B49" s="7">
        <v>39</v>
      </c>
      <c r="C49" s="7">
        <v>5</v>
      </c>
      <c r="D49" s="7">
        <v>8.0852268333865496</v>
      </c>
      <c r="E49" s="7">
        <v>0.91237852726754287</v>
      </c>
      <c r="F49" s="7">
        <v>2.2817707468414605</v>
      </c>
      <c r="G49" s="7">
        <v>4.3446691031665496</v>
      </c>
      <c r="H49" s="7">
        <v>0.15823564330816206</v>
      </c>
      <c r="I49" s="7">
        <v>2.8239660360555439</v>
      </c>
      <c r="J49" s="7">
        <v>1.9536120749479528E-3</v>
      </c>
      <c r="K49" s="7">
        <v>0</v>
      </c>
      <c r="L49" s="7">
        <v>0</v>
      </c>
    </row>
    <row r="50" spans="2:12" x14ac:dyDescent="0.3">
      <c r="B50" s="7">
        <v>40</v>
      </c>
      <c r="C50" s="7">
        <v>5</v>
      </c>
      <c r="D50" s="7">
        <v>7.9562968644265393</v>
      </c>
      <c r="E50" s="7">
        <v>0.55471704860951487</v>
      </c>
      <c r="F50" s="7">
        <v>1.9241092681834324</v>
      </c>
      <c r="G50" s="7">
        <v>4.1708774132955462</v>
      </c>
      <c r="H50" s="7">
        <v>0.19942583534986452</v>
      </c>
      <c r="I50" s="7">
        <v>2.5346350271239797</v>
      </c>
      <c r="J50" s="7">
        <v>0.11518462873004859</v>
      </c>
      <c r="K50" s="7">
        <v>0</v>
      </c>
      <c r="L50" s="7">
        <v>0</v>
      </c>
    </row>
    <row r="51" spans="2:12" x14ac:dyDescent="0.3">
      <c r="B51" s="7">
        <v>41</v>
      </c>
      <c r="C51" s="7">
        <v>5</v>
      </c>
      <c r="D51" s="7">
        <v>8.0320377886936942</v>
      </c>
      <c r="E51" s="7">
        <v>0.76943906895896952</v>
      </c>
      <c r="F51" s="7">
        <v>2.1388312885328871</v>
      </c>
      <c r="G51" s="7">
        <v>4.272470322288588</v>
      </c>
      <c r="H51" s="7">
        <v>1.5296184999588737E-2</v>
      </c>
      <c r="I51" s="7">
        <v>2.7063759118705693</v>
      </c>
      <c r="J51" s="7">
        <v>4.720640319222761E-2</v>
      </c>
      <c r="K51" s="7">
        <v>0</v>
      </c>
      <c r="L51" s="7">
        <v>0</v>
      </c>
    </row>
    <row r="52" spans="2:12" x14ac:dyDescent="0.3">
      <c r="B52" s="7">
        <v>42</v>
      </c>
      <c r="C52" s="7">
        <v>2</v>
      </c>
      <c r="D52" s="7">
        <v>7.8831641377538739</v>
      </c>
      <c r="E52" s="7">
        <v>0.33205077174927572</v>
      </c>
      <c r="F52" s="7">
        <v>1.7014429913231932</v>
      </c>
      <c r="G52" s="7">
        <v>4.0748115999867203</v>
      </c>
      <c r="H52" s="7">
        <v>0.42209211221010356</v>
      </c>
      <c r="I52" s="7">
        <v>2.3639731096247196</v>
      </c>
      <c r="J52" s="7">
        <v>0.18567790353920888</v>
      </c>
      <c r="K52" s="7">
        <v>0</v>
      </c>
      <c r="L52" s="7">
        <v>0</v>
      </c>
    </row>
    <row r="53" spans="2:12" x14ac:dyDescent="0.3">
      <c r="B53" s="7">
        <v>43</v>
      </c>
      <c r="C53" s="7">
        <v>5</v>
      </c>
      <c r="D53" s="7">
        <v>8.0481596628259862</v>
      </c>
      <c r="E53" s="7">
        <v>0.81339054306160241</v>
      </c>
      <c r="F53" s="7">
        <v>2.1827827626355201</v>
      </c>
      <c r="G53" s="7">
        <v>4.2942929209505865</v>
      </c>
      <c r="H53" s="7">
        <v>5.9247659102222135E-2</v>
      </c>
      <c r="I53" s="7">
        <v>2.7422764955458137</v>
      </c>
      <c r="J53" s="7">
        <v>3.3291932685634976E-2</v>
      </c>
      <c r="K53" s="7">
        <v>0</v>
      </c>
      <c r="L53" s="7">
        <v>0</v>
      </c>
    </row>
    <row r="54" spans="2:12" x14ac:dyDescent="0.3">
      <c r="B54" s="7">
        <v>44</v>
      </c>
      <c r="C54" s="7">
        <v>3</v>
      </c>
      <c r="D54" s="7">
        <v>7.4812860449965051</v>
      </c>
      <c r="E54" s="7">
        <v>2.0008679472966624</v>
      </c>
      <c r="F54" s="7">
        <v>0.63147572772274463</v>
      </c>
      <c r="G54" s="7">
        <v>3.7771379343679699</v>
      </c>
      <c r="H54" s="7">
        <v>2.7550108312560422</v>
      </c>
      <c r="I54" s="7">
        <v>1.67073093462789</v>
      </c>
      <c r="J54" s="7">
        <v>0.92424991672449686</v>
      </c>
      <c r="K54" s="7">
        <v>0</v>
      </c>
      <c r="L54" s="7">
        <v>0</v>
      </c>
    </row>
    <row r="55" spans="2:12" x14ac:dyDescent="0.3">
      <c r="B55" s="7">
        <v>45</v>
      </c>
      <c r="C55" s="7">
        <v>2</v>
      </c>
      <c r="D55" s="7">
        <v>7.7141960770440967</v>
      </c>
      <c r="E55" s="7">
        <v>0.2699766260423862</v>
      </c>
      <c r="F55" s="7">
        <v>1.0994155935315313</v>
      </c>
      <c r="G55" s="7">
        <v>3.8676714902972198</v>
      </c>
      <c r="H55" s="7">
        <v>1.0241195100017659</v>
      </c>
      <c r="I55" s="7">
        <v>1.9556407640067865</v>
      </c>
      <c r="J55" s="7">
        <v>0.37627202220680078</v>
      </c>
      <c r="K55" s="7">
        <v>0</v>
      </c>
      <c r="L55" s="7">
        <v>0</v>
      </c>
    </row>
    <row r="56" spans="2:12" x14ac:dyDescent="0.3">
      <c r="B56" s="7">
        <v>46</v>
      </c>
      <c r="C56" s="7">
        <v>5</v>
      </c>
      <c r="D56" s="7">
        <v>8.0602984315987705</v>
      </c>
      <c r="E56" s="7">
        <v>0.84611601072758824</v>
      </c>
      <c r="F56" s="7">
        <v>2.2155082303015061</v>
      </c>
      <c r="G56" s="7">
        <v>4.3107609339141142</v>
      </c>
      <c r="H56" s="7">
        <v>9.1973126768206695E-2</v>
      </c>
      <c r="I56" s="7">
        <v>2.7691582051004566</v>
      </c>
      <c r="J56" s="7">
        <v>2.2931471200555168E-2</v>
      </c>
      <c r="K56" s="7">
        <v>0</v>
      </c>
      <c r="L56" s="7">
        <v>0</v>
      </c>
    </row>
    <row r="57" spans="2:12" x14ac:dyDescent="0.3">
      <c r="B57" s="7">
        <v>47</v>
      </c>
      <c r="C57" s="7">
        <v>3</v>
      </c>
      <c r="D57" s="7">
        <v>7.5159790431454523</v>
      </c>
      <c r="E57" s="7">
        <v>1.4195920373090218</v>
      </c>
      <c r="F57" s="7">
        <v>5.0199817735109883E-2</v>
      </c>
      <c r="G57" s="7">
        <v>3.7189992474976981</v>
      </c>
      <c r="H57" s="7">
        <v>2.1737349212684016</v>
      </c>
      <c r="I57" s="7">
        <v>1.5716451219354037</v>
      </c>
      <c r="J57" s="7">
        <v>0.74022545176960441</v>
      </c>
      <c r="K57" s="7">
        <v>0</v>
      </c>
      <c r="L57" s="7">
        <v>0</v>
      </c>
    </row>
    <row r="58" spans="2:12" x14ac:dyDescent="0.3">
      <c r="B58" s="7">
        <v>48</v>
      </c>
      <c r="C58" s="7">
        <v>5</v>
      </c>
      <c r="D58" s="7">
        <v>8.01966126658421</v>
      </c>
      <c r="E58" s="7">
        <v>0.73530611524865241</v>
      </c>
      <c r="F58" s="7">
        <v>2.1046983348225701</v>
      </c>
      <c r="G58" s="7">
        <v>4.2557587184080541</v>
      </c>
      <c r="H58" s="7">
        <v>1.8836768710719747E-2</v>
      </c>
      <c r="I58" s="7">
        <v>2.6786608955208879</v>
      </c>
      <c r="J58" s="7">
        <v>5.801245662734212E-2</v>
      </c>
      <c r="K58" s="7">
        <v>0</v>
      </c>
      <c r="L58" s="7">
        <v>0</v>
      </c>
    </row>
    <row r="59" spans="2:12" x14ac:dyDescent="0.3">
      <c r="B59" s="7">
        <v>49</v>
      </c>
      <c r="C59" s="7">
        <v>5</v>
      </c>
      <c r="D59" s="7">
        <v>8.086956246692985</v>
      </c>
      <c r="E59" s="7">
        <v>0.91693003040239218</v>
      </c>
      <c r="F59" s="7">
        <v>2.2863222499763096</v>
      </c>
      <c r="G59" s="7">
        <v>4.3470255846398684</v>
      </c>
      <c r="H59" s="7">
        <v>0.1627871464430134</v>
      </c>
      <c r="I59" s="7">
        <v>2.8277487295030896</v>
      </c>
      <c r="J59" s="7">
        <v>5.126648160999306E-4</v>
      </c>
      <c r="K59" s="7">
        <v>0</v>
      </c>
      <c r="L59" s="7">
        <v>0</v>
      </c>
    </row>
    <row r="60" spans="2:12" x14ac:dyDescent="0.3">
      <c r="B60" s="7">
        <v>50</v>
      </c>
      <c r="C60" s="7">
        <v>5</v>
      </c>
      <c r="D60" s="7">
        <v>7.9185446064795206</v>
      </c>
      <c r="E60" s="7">
        <v>0.44189865924769184</v>
      </c>
      <c r="F60" s="7">
        <v>1.8112908788216096</v>
      </c>
      <c r="G60" s="7">
        <v>4.1209801488494682</v>
      </c>
      <c r="H60" s="7">
        <v>0.31224422471168767</v>
      </c>
      <c r="I60" s="7">
        <v>2.4471212720289661</v>
      </c>
      <c r="J60" s="7">
        <v>0.1509014774462179</v>
      </c>
      <c r="K60" s="7">
        <v>0</v>
      </c>
      <c r="L60" s="7">
        <v>0</v>
      </c>
    </row>
    <row r="61" spans="2:12" x14ac:dyDescent="0.3">
      <c r="B61" s="7">
        <v>51</v>
      </c>
      <c r="C61" s="7">
        <v>5</v>
      </c>
      <c r="D61" s="7">
        <v>8.0320483153554569</v>
      </c>
      <c r="E61" s="7">
        <v>0.76946795309130778</v>
      </c>
      <c r="F61" s="7">
        <v>2.1388601726652254</v>
      </c>
      <c r="G61" s="7">
        <v>4.2724845518474082</v>
      </c>
      <c r="H61" s="7">
        <v>1.5325069131915066E-2</v>
      </c>
      <c r="I61" s="7">
        <v>2.706399427097447</v>
      </c>
      <c r="J61" s="7">
        <v>4.7197258848022207E-2</v>
      </c>
      <c r="K61" s="7">
        <v>0</v>
      </c>
      <c r="L61" s="7">
        <v>0</v>
      </c>
    </row>
    <row r="62" spans="2:12" x14ac:dyDescent="0.3">
      <c r="B62" s="7">
        <v>52</v>
      </c>
      <c r="C62" s="7">
        <v>2</v>
      </c>
      <c r="D62" s="7">
        <v>7.8267234481148451</v>
      </c>
      <c r="E62" s="7">
        <v>0.14712355262298016</v>
      </c>
      <c r="F62" s="7">
        <v>1.5165157721968978</v>
      </c>
      <c r="G62" s="7">
        <v>4.0026980262097576</v>
      </c>
      <c r="H62" s="7">
        <v>0.6070193313363994</v>
      </c>
      <c r="I62" s="7">
        <v>2.229221911614276</v>
      </c>
      <c r="J62" s="7">
        <v>0.24422347883414292</v>
      </c>
      <c r="K62" s="7">
        <v>0</v>
      </c>
      <c r="L62" s="7">
        <v>0</v>
      </c>
    </row>
    <row r="63" spans="2:12" x14ac:dyDescent="0.3">
      <c r="B63" s="7">
        <v>53</v>
      </c>
      <c r="C63" s="7">
        <v>5</v>
      </c>
      <c r="D63" s="7">
        <v>8.0762746265008278</v>
      </c>
      <c r="E63" s="7">
        <v>0.8887249283513442</v>
      </c>
      <c r="F63" s="7">
        <v>2.2581171479252617</v>
      </c>
      <c r="G63" s="7">
        <v>4.3324791165754251</v>
      </c>
      <c r="H63" s="7">
        <v>0.13458204439196478</v>
      </c>
      <c r="I63" s="7">
        <v>2.8043446368100597</v>
      </c>
      <c r="J63" s="7">
        <v>9.442036780013879E-3</v>
      </c>
      <c r="K63" s="7">
        <v>0</v>
      </c>
      <c r="L63" s="7">
        <v>0</v>
      </c>
    </row>
    <row r="64" spans="2:12" x14ac:dyDescent="0.3">
      <c r="B64" s="7">
        <v>54</v>
      </c>
      <c r="C64" s="7">
        <v>5</v>
      </c>
      <c r="D64" s="7">
        <v>8.0872227991314851</v>
      </c>
      <c r="E64" s="7">
        <v>0.91763103560249681</v>
      </c>
      <c r="F64" s="7">
        <v>2.2870232551764147</v>
      </c>
      <c r="G64" s="7">
        <v>4.3473888309160573</v>
      </c>
      <c r="H64" s="7">
        <v>0.16348815164311636</v>
      </c>
      <c r="I64" s="7">
        <v>2.8283315268858424</v>
      </c>
      <c r="J64" s="7">
        <v>2.9073560027758494E-4</v>
      </c>
      <c r="K64" s="7">
        <v>0</v>
      </c>
      <c r="L64" s="7">
        <v>0</v>
      </c>
    </row>
    <row r="65" spans="2:12" x14ac:dyDescent="0.3">
      <c r="B65" s="7">
        <v>55</v>
      </c>
      <c r="C65" s="7">
        <v>5</v>
      </c>
      <c r="D65" s="7">
        <v>8.0409577641360226</v>
      </c>
      <c r="E65" s="7">
        <v>0.79382671545296746</v>
      </c>
      <c r="F65" s="7">
        <v>2.1632189350268853</v>
      </c>
      <c r="G65" s="7">
        <v>4.2845372204079535</v>
      </c>
      <c r="H65" s="7">
        <v>3.9683831493586397E-2</v>
      </c>
      <c r="I65" s="7">
        <v>2.7262671863055008</v>
      </c>
      <c r="J65" s="7">
        <v>3.9485588480222066E-2</v>
      </c>
      <c r="K65" s="7">
        <v>0</v>
      </c>
      <c r="L65" s="7">
        <v>0</v>
      </c>
    </row>
    <row r="66" spans="2:12" x14ac:dyDescent="0.3">
      <c r="B66" s="7">
        <v>56</v>
      </c>
      <c r="C66" s="7">
        <v>5</v>
      </c>
      <c r="D66" s="7">
        <v>8.0847169774593386</v>
      </c>
      <c r="E66" s="7">
        <v>0.91103557622663955</v>
      </c>
      <c r="F66" s="7">
        <v>2.280427795800557</v>
      </c>
      <c r="G66" s="7">
        <v>4.3439744746642184</v>
      </c>
      <c r="H66" s="7">
        <v>0.15689269226726102</v>
      </c>
      <c r="I66" s="7">
        <v>2.8228503610566724</v>
      </c>
      <c r="J66" s="7">
        <v>2.3787730742539899E-3</v>
      </c>
      <c r="K66" s="7">
        <v>0</v>
      </c>
      <c r="L66" s="7">
        <v>0</v>
      </c>
    </row>
    <row r="67" spans="2:12" x14ac:dyDescent="0.3">
      <c r="B67" s="7">
        <v>57</v>
      </c>
      <c r="C67" s="7">
        <v>2</v>
      </c>
      <c r="D67" s="7">
        <v>7.8896797848939189</v>
      </c>
      <c r="E67" s="7">
        <v>0.35260394610283241</v>
      </c>
      <c r="F67" s="7">
        <v>1.7219961656767502</v>
      </c>
      <c r="G67" s="7">
        <v>4.0832649719502889</v>
      </c>
      <c r="H67" s="7">
        <v>0.40153893785654687</v>
      </c>
      <c r="I67" s="7">
        <v>2.3793659200465322</v>
      </c>
      <c r="J67" s="7">
        <v>0.17917103331020123</v>
      </c>
      <c r="K67" s="7">
        <v>0</v>
      </c>
      <c r="L67" s="7">
        <v>0</v>
      </c>
    </row>
    <row r="68" spans="2:12" x14ac:dyDescent="0.3">
      <c r="B68" s="7">
        <v>58</v>
      </c>
      <c r="C68" s="7">
        <v>5</v>
      </c>
      <c r="D68" s="7">
        <v>8.002719154953871</v>
      </c>
      <c r="E68" s="7">
        <v>0.68800535973733989</v>
      </c>
      <c r="F68" s="7">
        <v>2.0573975793112576</v>
      </c>
      <c r="G68" s="7">
        <v>4.2329460524951941</v>
      </c>
      <c r="H68" s="7">
        <v>6.6137524222037669E-2</v>
      </c>
      <c r="I68" s="7">
        <v>2.6405025006644469</v>
      </c>
      <c r="J68" s="7">
        <v>7.2987266481609983E-2</v>
      </c>
      <c r="K68" s="7">
        <v>0</v>
      </c>
      <c r="L68" s="7">
        <v>0</v>
      </c>
    </row>
    <row r="69" spans="2:12" x14ac:dyDescent="0.3">
      <c r="B69" s="7">
        <v>59</v>
      </c>
      <c r="C69" s="7">
        <v>6</v>
      </c>
      <c r="D69" s="7">
        <v>7.025580909799328</v>
      </c>
      <c r="E69" s="7">
        <v>2.1515244124293034</v>
      </c>
      <c r="F69" s="7">
        <v>1.240176730988108</v>
      </c>
      <c r="G69" s="7">
        <v>2.7106096205792825</v>
      </c>
      <c r="H69" s="7">
        <v>2.8165177598637792</v>
      </c>
      <c r="I69" s="7">
        <v>0.56125640092158902</v>
      </c>
      <c r="J69" s="7">
        <v>0.86487019361554474</v>
      </c>
      <c r="K69" s="7">
        <v>1</v>
      </c>
      <c r="L69" s="7">
        <v>0</v>
      </c>
    </row>
    <row r="70" spans="2:12" x14ac:dyDescent="0.3">
      <c r="B70" s="7">
        <v>60</v>
      </c>
      <c r="C70" s="7">
        <v>3</v>
      </c>
      <c r="D70" s="7">
        <v>7.4891724412062377</v>
      </c>
      <c r="E70" s="7">
        <v>1.7800441742668467</v>
      </c>
      <c r="F70" s="7">
        <v>0.41065195469292903</v>
      </c>
      <c r="G70" s="7">
        <v>3.744544090618982</v>
      </c>
      <c r="H70" s="7">
        <v>2.5341870582262263</v>
      </c>
      <c r="I70" s="7">
        <v>1.6092530232638051</v>
      </c>
      <c r="J70" s="7">
        <v>0.85433995489243586</v>
      </c>
      <c r="K70" s="7">
        <v>0</v>
      </c>
      <c r="L70" s="7">
        <v>0</v>
      </c>
    </row>
    <row r="71" spans="2:12" x14ac:dyDescent="0.3">
      <c r="B71" s="7">
        <v>61</v>
      </c>
      <c r="C71" s="7">
        <v>2</v>
      </c>
      <c r="D71" s="7">
        <v>7.8849520379058031</v>
      </c>
      <c r="E71" s="7">
        <v>0.33770574211912741</v>
      </c>
      <c r="F71" s="7">
        <v>1.7070979616930448</v>
      </c>
      <c r="G71" s="7">
        <v>4.0771288642797305</v>
      </c>
      <c r="H71" s="7">
        <v>0.4164371418402526</v>
      </c>
      <c r="I71" s="7">
        <v>2.3682004543355957</v>
      </c>
      <c r="J71" s="7">
        <v>0.18388761276891047</v>
      </c>
      <c r="K71" s="7">
        <v>0</v>
      </c>
      <c r="L71" s="7">
        <v>0</v>
      </c>
    </row>
    <row r="72" spans="2:12" x14ac:dyDescent="0.3">
      <c r="B72" s="7">
        <v>62</v>
      </c>
      <c r="C72" s="7">
        <v>2</v>
      </c>
      <c r="D72" s="7">
        <v>7.8816465658475208</v>
      </c>
      <c r="E72" s="7">
        <v>0.32724173797984424</v>
      </c>
      <c r="F72" s="7">
        <v>1.6966339575537617</v>
      </c>
      <c r="G72" s="7">
        <v>4.0728461195693617</v>
      </c>
      <c r="H72" s="7">
        <v>0.4269011459795356</v>
      </c>
      <c r="I72" s="7">
        <v>2.3603828433681842</v>
      </c>
      <c r="J72" s="7">
        <v>0.18720038167938929</v>
      </c>
      <c r="K72" s="7">
        <v>0</v>
      </c>
      <c r="L72" s="7">
        <v>0</v>
      </c>
    </row>
    <row r="73" spans="2:12" x14ac:dyDescent="0.3">
      <c r="B73" s="7">
        <v>63</v>
      </c>
      <c r="C73" s="7">
        <v>2</v>
      </c>
      <c r="D73" s="7">
        <v>7.8858130796105623</v>
      </c>
      <c r="E73" s="7">
        <v>0.34042503072439489</v>
      </c>
      <c r="F73" s="7">
        <v>1.7098172502983124</v>
      </c>
      <c r="G73" s="7">
        <v>4.0782454832851238</v>
      </c>
      <c r="H73" s="7">
        <v>0.41371785323498483</v>
      </c>
      <c r="I73" s="7">
        <v>2.3702353641827929</v>
      </c>
      <c r="J73" s="7">
        <v>0.18302672102706455</v>
      </c>
      <c r="K73" s="7">
        <v>0</v>
      </c>
      <c r="L73" s="7">
        <v>0</v>
      </c>
    </row>
    <row r="74" spans="2:12" x14ac:dyDescent="0.3">
      <c r="B74" s="7">
        <v>64</v>
      </c>
      <c r="C74" s="7">
        <v>2</v>
      </c>
      <c r="D74" s="7">
        <v>7.8174928451478909</v>
      </c>
      <c r="E74" s="7">
        <v>0.11558201215720966</v>
      </c>
      <c r="F74" s="7">
        <v>1.4849742317311272</v>
      </c>
      <c r="G74" s="7">
        <v>3.9911235584214309</v>
      </c>
      <c r="H74" s="7">
        <v>0.63856087180217003</v>
      </c>
      <c r="I74" s="7">
        <v>2.2069641475697073</v>
      </c>
      <c r="J74" s="7">
        <v>0.25420912421929215</v>
      </c>
      <c r="K74" s="7">
        <v>0</v>
      </c>
      <c r="L74" s="7">
        <v>0</v>
      </c>
    </row>
    <row r="75" spans="2:12" x14ac:dyDescent="0.3">
      <c r="B75" s="7">
        <v>65</v>
      </c>
      <c r="C75" s="7">
        <v>5</v>
      </c>
      <c r="D75" s="7">
        <v>8.016452797222227</v>
      </c>
      <c r="E75" s="7">
        <v>0.72640028039155446</v>
      </c>
      <c r="F75" s="7">
        <v>2.095792499965472</v>
      </c>
      <c r="G75" s="7">
        <v>4.2514326658336055</v>
      </c>
      <c r="H75" s="7">
        <v>2.7742603567819123E-2</v>
      </c>
      <c r="I75" s="7">
        <v>2.6714540451574185</v>
      </c>
      <c r="J75" s="7">
        <v>6.0831929215822339E-2</v>
      </c>
      <c r="K75" s="7">
        <v>0</v>
      </c>
      <c r="L75" s="7">
        <v>0</v>
      </c>
    </row>
    <row r="76" spans="2:12" x14ac:dyDescent="0.3">
      <c r="B76" s="7">
        <v>66</v>
      </c>
      <c r="C76" s="7">
        <v>5</v>
      </c>
      <c r="D76" s="7">
        <v>8.0473598096836287</v>
      </c>
      <c r="E76" s="7">
        <v>0.81122325769122061</v>
      </c>
      <c r="F76" s="7">
        <v>2.180615477265138</v>
      </c>
      <c r="G76" s="7">
        <v>4.2932088830251178</v>
      </c>
      <c r="H76" s="7">
        <v>5.7080373731838482E-2</v>
      </c>
      <c r="I76" s="7">
        <v>2.7405007079925707</v>
      </c>
      <c r="J76" s="7">
        <v>3.3978067314365021E-2</v>
      </c>
      <c r="K76" s="7">
        <v>0</v>
      </c>
      <c r="L76" s="7">
        <v>0</v>
      </c>
    </row>
    <row r="77" spans="2:12" x14ac:dyDescent="0.3">
      <c r="B77" s="7">
        <v>67</v>
      </c>
      <c r="C77" s="7">
        <v>4</v>
      </c>
      <c r="D77" s="7">
        <v>6.7002995563978738</v>
      </c>
      <c r="E77" s="7">
        <v>3.6590736672397899</v>
      </c>
      <c r="F77" s="7">
        <v>3.4810084835577446</v>
      </c>
      <c r="G77" s="7">
        <v>1.3378364381058641</v>
      </c>
      <c r="H77" s="7">
        <v>3.9611167932501492</v>
      </c>
      <c r="I77" s="7">
        <v>1.923662604325646</v>
      </c>
      <c r="J77" s="7">
        <v>0.65453311658570423</v>
      </c>
      <c r="K77" s="7">
        <v>3</v>
      </c>
      <c r="L77" s="7">
        <v>0</v>
      </c>
    </row>
    <row r="78" spans="2:12" x14ac:dyDescent="0.3">
      <c r="B78" s="7">
        <v>68</v>
      </c>
      <c r="C78" s="7">
        <v>6</v>
      </c>
      <c r="D78" s="7">
        <v>6.7272305687105716</v>
      </c>
      <c r="E78" s="7">
        <v>3.0351645289393518</v>
      </c>
      <c r="F78" s="7">
        <v>2.3905557320588939</v>
      </c>
      <c r="G78" s="7">
        <v>1.8677132378355688</v>
      </c>
      <c r="H78" s="7">
        <v>3.5692821635497536</v>
      </c>
      <c r="I78" s="7">
        <v>0.91257171501810852</v>
      </c>
      <c r="J78" s="7">
        <v>0.91185315822345592</v>
      </c>
      <c r="K78" s="7">
        <v>2</v>
      </c>
      <c r="L78" s="7">
        <v>0</v>
      </c>
    </row>
    <row r="79" spans="2:12" x14ac:dyDescent="0.3">
      <c r="B79" s="7">
        <v>69</v>
      </c>
      <c r="C79" s="7">
        <v>6</v>
      </c>
      <c r="D79" s="7">
        <v>6.8102049531335176</v>
      </c>
      <c r="E79" s="7">
        <v>2.555429852815843</v>
      </c>
      <c r="F79" s="7">
        <v>2.3340284680282313</v>
      </c>
      <c r="G79" s="7">
        <v>1.7779915611737265</v>
      </c>
      <c r="H79" s="7">
        <v>2.954291141920014</v>
      </c>
      <c r="I79" s="7">
        <v>0.82428185468473392</v>
      </c>
      <c r="J79" s="7">
        <v>0.63270119708535733</v>
      </c>
      <c r="K79" s="7">
        <v>2</v>
      </c>
      <c r="L79" s="7">
        <v>0</v>
      </c>
    </row>
    <row r="80" spans="2:12" x14ac:dyDescent="0.3">
      <c r="B80" s="7">
        <v>70</v>
      </c>
      <c r="C80" s="7">
        <v>5</v>
      </c>
      <c r="D80" s="7">
        <v>8.008361570011731</v>
      </c>
      <c r="E80" s="7">
        <v>0.70383413826013441</v>
      </c>
      <c r="F80" s="7">
        <v>2.0732263578340517</v>
      </c>
      <c r="G80" s="7">
        <v>4.2405350336401098</v>
      </c>
      <c r="H80" s="7">
        <v>5.0308745699243686E-2</v>
      </c>
      <c r="I80" s="7">
        <v>2.6532390866589304</v>
      </c>
      <c r="J80" s="7">
        <v>6.7976079111727955E-2</v>
      </c>
      <c r="K80" s="7">
        <v>0</v>
      </c>
      <c r="L80" s="7">
        <v>0</v>
      </c>
    </row>
    <row r="81" spans="2:12" x14ac:dyDescent="0.3">
      <c r="B81" s="7">
        <v>71</v>
      </c>
      <c r="C81" s="7">
        <v>2</v>
      </c>
      <c r="D81" s="7">
        <v>7.6863656997917786</v>
      </c>
      <c r="E81" s="7">
        <v>0.38713092765586249</v>
      </c>
      <c r="F81" s="7">
        <v>0.982261291918055</v>
      </c>
      <c r="G81" s="7">
        <v>3.8370537353846474</v>
      </c>
      <c r="H81" s="7">
        <v>1.1412738116152423</v>
      </c>
      <c r="I81" s="7">
        <v>1.8882647626693716</v>
      </c>
      <c r="J81" s="7">
        <v>0.41336156488549614</v>
      </c>
      <c r="K81" s="7">
        <v>0</v>
      </c>
      <c r="L81" s="7">
        <v>0</v>
      </c>
    </row>
    <row r="82" spans="2:12" x14ac:dyDescent="0.3">
      <c r="B82" s="7">
        <v>72</v>
      </c>
      <c r="C82" s="7">
        <v>5</v>
      </c>
      <c r="D82" s="7">
        <v>7.9533938312347621</v>
      </c>
      <c r="E82" s="7">
        <v>0.54619002179383613</v>
      </c>
      <c r="F82" s="7">
        <v>1.9155822413677539</v>
      </c>
      <c r="G82" s="7">
        <v>4.1670202513362726</v>
      </c>
      <c r="H82" s="7">
        <v>0.20795286216554326</v>
      </c>
      <c r="I82" s="7">
        <v>2.5279505184319033</v>
      </c>
      <c r="J82" s="7">
        <v>0.11788417557251908</v>
      </c>
      <c r="K82" s="7">
        <v>0</v>
      </c>
      <c r="L82" s="7">
        <v>0</v>
      </c>
    </row>
    <row r="83" spans="2:12" x14ac:dyDescent="0.3">
      <c r="B83" s="7">
        <v>73</v>
      </c>
      <c r="C83" s="7">
        <v>2</v>
      </c>
      <c r="D83" s="7">
        <v>7.803804100089037</v>
      </c>
      <c r="E83" s="7">
        <v>6.8054425128972862E-2</v>
      </c>
      <c r="F83" s="7">
        <v>1.4374466447028915</v>
      </c>
      <c r="G83" s="7">
        <v>3.9740920201101164</v>
      </c>
      <c r="H83" s="7">
        <v>0.6860884588304057</v>
      </c>
      <c r="I83" s="7">
        <v>2.1738595689141005</v>
      </c>
      <c r="J83" s="7">
        <v>0.26925574600971547</v>
      </c>
      <c r="K83" s="7">
        <v>0</v>
      </c>
      <c r="L83" s="7">
        <v>0</v>
      </c>
    </row>
    <row r="84" spans="2:12" x14ac:dyDescent="0.3">
      <c r="B84" s="7">
        <v>74</v>
      </c>
      <c r="C84" s="7">
        <v>3</v>
      </c>
      <c r="D84" s="7">
        <v>7.611137276268134</v>
      </c>
      <c r="E84" s="7">
        <v>0.7490958219986531</v>
      </c>
      <c r="F84" s="7">
        <v>0.62029639757526456</v>
      </c>
      <c r="G84" s="7">
        <v>3.7639812395147292</v>
      </c>
      <c r="H84" s="7">
        <v>1.5032387059580328</v>
      </c>
      <c r="I84" s="7">
        <v>1.7142902274039826</v>
      </c>
      <c r="J84" s="7">
        <v>0.52795498750867442</v>
      </c>
      <c r="K84" s="7">
        <v>0</v>
      </c>
      <c r="L84" s="7">
        <v>0</v>
      </c>
    </row>
    <row r="85" spans="2:12" x14ac:dyDescent="0.3">
      <c r="B85" s="7">
        <v>75</v>
      </c>
      <c r="C85" s="7">
        <v>5</v>
      </c>
      <c r="D85" s="7">
        <v>8.0280599391243168</v>
      </c>
      <c r="E85" s="7">
        <v>0.75850647857319953</v>
      </c>
      <c r="F85" s="7">
        <v>2.1278986981471171</v>
      </c>
      <c r="G85" s="7">
        <v>4.2670950948145601</v>
      </c>
      <c r="H85" s="7">
        <v>4.3635946137862642E-3</v>
      </c>
      <c r="I85" s="7">
        <v>2.6974829324816669</v>
      </c>
      <c r="J85" s="7">
        <v>5.066752047189451E-2</v>
      </c>
      <c r="K85" s="7">
        <v>0</v>
      </c>
      <c r="L85" s="7">
        <v>0</v>
      </c>
    </row>
    <row r="86" spans="2:12" x14ac:dyDescent="0.3">
      <c r="B86" s="7">
        <v>76</v>
      </c>
      <c r="C86" s="7">
        <v>2</v>
      </c>
      <c r="D86" s="7">
        <v>7.7881836425592939</v>
      </c>
      <c r="E86" s="7">
        <v>1.2654266934101153E-2</v>
      </c>
      <c r="F86" s="7">
        <v>1.3820464865080209</v>
      </c>
      <c r="G86" s="7">
        <v>3.9548677261905558</v>
      </c>
      <c r="H86" s="7">
        <v>0.74148861702527658</v>
      </c>
      <c r="I86" s="7">
        <v>2.1359588036054378</v>
      </c>
      <c r="J86" s="7">
        <v>0.2867947224149896</v>
      </c>
      <c r="K86" s="7">
        <v>0</v>
      </c>
      <c r="L86" s="7">
        <v>0</v>
      </c>
    </row>
    <row r="87" spans="2:12" x14ac:dyDescent="0.3">
      <c r="B87" s="7">
        <v>77</v>
      </c>
      <c r="C87" s="7">
        <v>3</v>
      </c>
      <c r="D87" s="7">
        <v>7.5651149535266322</v>
      </c>
      <c r="E87" s="7">
        <v>1.0237849639332257</v>
      </c>
      <c r="F87" s="7">
        <v>0.34560725564069233</v>
      </c>
      <c r="G87" s="7">
        <v>3.7310766154060953</v>
      </c>
      <c r="H87" s="7">
        <v>1.7779278478926053</v>
      </c>
      <c r="I87" s="7">
        <v>1.624204614399366</v>
      </c>
      <c r="J87" s="7">
        <v>0.61491803122831357</v>
      </c>
      <c r="K87" s="7">
        <v>0</v>
      </c>
      <c r="L87" s="7">
        <v>0</v>
      </c>
    </row>
    <row r="88" spans="2:12" x14ac:dyDescent="0.3">
      <c r="B88" s="7">
        <v>78</v>
      </c>
      <c r="C88" s="7">
        <v>4</v>
      </c>
      <c r="D88" s="7">
        <v>3.5733253381908168</v>
      </c>
      <c r="E88" s="7">
        <v>4.3040719130946874</v>
      </c>
      <c r="F88" s="7">
        <v>4.0429354435337981</v>
      </c>
      <c r="G88" s="7">
        <v>2.3045442345387022</v>
      </c>
      <c r="H88" s="7">
        <v>4.6181033684759996</v>
      </c>
      <c r="I88" s="7">
        <v>3.3949096886845487</v>
      </c>
      <c r="J88" s="7">
        <v>0.75952809368494101</v>
      </c>
      <c r="K88" s="7">
        <v>2</v>
      </c>
      <c r="L88" s="7">
        <v>1</v>
      </c>
    </row>
    <row r="89" spans="2:12" x14ac:dyDescent="0.3">
      <c r="B89" s="7">
        <v>79</v>
      </c>
      <c r="C89" s="7">
        <v>4</v>
      </c>
      <c r="D89" s="7">
        <v>6.647303377558015</v>
      </c>
      <c r="E89" s="7">
        <v>3.825019959789187</v>
      </c>
      <c r="F89" s="7">
        <v>3.481705671499542</v>
      </c>
      <c r="G89" s="7">
        <v>1.3510783923290866</v>
      </c>
      <c r="H89" s="7">
        <v>4.1968670939209929</v>
      </c>
      <c r="I89" s="7">
        <v>1.9097318956384923</v>
      </c>
      <c r="J89" s="7">
        <v>0.79753486328938228</v>
      </c>
      <c r="K89" s="7">
        <v>3</v>
      </c>
      <c r="L89" s="7">
        <v>0</v>
      </c>
    </row>
    <row r="90" spans="2:12" x14ac:dyDescent="0.3">
      <c r="B90" s="7">
        <v>80</v>
      </c>
      <c r="C90" s="7">
        <v>4</v>
      </c>
      <c r="D90" s="7">
        <v>6.7422576447547264</v>
      </c>
      <c r="E90" s="7">
        <v>4.9228652521952441</v>
      </c>
      <c r="F90" s="7">
        <v>4.6415775979138116</v>
      </c>
      <c r="G90" s="7">
        <v>1.7905384472243391</v>
      </c>
      <c r="H90" s="7">
        <v>5.2266307294248282</v>
      </c>
      <c r="I90" s="7">
        <v>3.0693126818565539</v>
      </c>
      <c r="J90" s="7">
        <v>0.81855637473976395</v>
      </c>
      <c r="K90" s="7">
        <v>4</v>
      </c>
      <c r="L90" s="7">
        <v>0</v>
      </c>
    </row>
    <row r="91" spans="2:12" x14ac:dyDescent="0.3">
      <c r="B91" s="7">
        <v>81</v>
      </c>
      <c r="C91" s="7">
        <v>3</v>
      </c>
      <c r="D91" s="7">
        <v>7.4847044458261429</v>
      </c>
      <c r="E91" s="7">
        <v>1.8824962486630823</v>
      </c>
      <c r="F91" s="7">
        <v>0.5131040290891643</v>
      </c>
      <c r="G91" s="7">
        <v>3.7580881083611732</v>
      </c>
      <c r="H91" s="7">
        <v>2.6366391326224621</v>
      </c>
      <c r="I91" s="7">
        <v>1.6343569370800524</v>
      </c>
      <c r="J91" s="7">
        <v>0.88677496183206106</v>
      </c>
      <c r="K91" s="7">
        <v>0</v>
      </c>
      <c r="L91" s="7">
        <v>0</v>
      </c>
    </row>
    <row r="92" spans="2:12" x14ac:dyDescent="0.3">
      <c r="B92" s="7">
        <v>82</v>
      </c>
      <c r="C92" s="7">
        <v>2</v>
      </c>
      <c r="D92" s="7">
        <v>7.8386438110414547</v>
      </c>
      <c r="E92" s="7">
        <v>0.1872823123996242</v>
      </c>
      <c r="F92" s="7">
        <v>1.5566745319735424</v>
      </c>
      <c r="G92" s="7">
        <v>4.0177447580731531</v>
      </c>
      <c r="H92" s="7">
        <v>0.56686057155975478</v>
      </c>
      <c r="I92" s="7">
        <v>2.2578806840558601</v>
      </c>
      <c r="J92" s="7">
        <v>0.23150973282442747</v>
      </c>
      <c r="K92" s="7">
        <v>0</v>
      </c>
      <c r="L92" s="7">
        <v>0</v>
      </c>
    </row>
    <row r="93" spans="2:12" x14ac:dyDescent="0.3">
      <c r="B93" s="7">
        <v>83</v>
      </c>
      <c r="C93" s="7">
        <v>2</v>
      </c>
      <c r="D93" s="7">
        <v>7.7365859756436111</v>
      </c>
      <c r="E93" s="7">
        <v>0.18047298792056463</v>
      </c>
      <c r="F93" s="7">
        <v>1.1889192316533528</v>
      </c>
      <c r="G93" s="7">
        <v>3.8932767083825852</v>
      </c>
      <c r="H93" s="7">
        <v>0.93461587187994455</v>
      </c>
      <c r="I93" s="7">
        <v>2.010196139877241</v>
      </c>
      <c r="J93" s="7">
        <v>0.34793632338653707</v>
      </c>
      <c r="K93" s="7">
        <v>0</v>
      </c>
      <c r="L93" s="7">
        <v>0</v>
      </c>
    </row>
    <row r="94" spans="2:12" x14ac:dyDescent="0.3">
      <c r="B94" s="7">
        <v>84</v>
      </c>
      <c r="C94" s="7">
        <v>6</v>
      </c>
      <c r="D94" s="7">
        <v>7.0747266171055978</v>
      </c>
      <c r="E94" s="7">
        <v>1.7090086956888975</v>
      </c>
      <c r="F94" s="7">
        <v>1.1634600757953069</v>
      </c>
      <c r="G94" s="7">
        <v>2.6692925911507142</v>
      </c>
      <c r="H94" s="7">
        <v>2.3205962782793503</v>
      </c>
      <c r="I94" s="7">
        <v>0.44985968036678192</v>
      </c>
      <c r="J94" s="7">
        <v>0.68871095628036083</v>
      </c>
      <c r="K94" s="7">
        <v>1</v>
      </c>
      <c r="L94" s="7">
        <v>0</v>
      </c>
    </row>
    <row r="95" spans="2:12" x14ac:dyDescent="0.3">
      <c r="B95" s="7">
        <v>85</v>
      </c>
      <c r="C95" s="7">
        <v>6</v>
      </c>
      <c r="D95" s="7">
        <v>7.1909677530010772</v>
      </c>
      <c r="E95" s="7">
        <v>1.2979208998784788</v>
      </c>
      <c r="F95" s="7">
        <v>1.397992613348237</v>
      </c>
      <c r="G95" s="7">
        <v>2.7713184572774825</v>
      </c>
      <c r="H95" s="7">
        <v>1.7712914671286384</v>
      </c>
      <c r="I95" s="7">
        <v>0.94319500174450221</v>
      </c>
      <c r="J95" s="7">
        <v>0.47638137057598884</v>
      </c>
      <c r="K95" s="7">
        <v>1</v>
      </c>
      <c r="L95" s="7">
        <v>0</v>
      </c>
    </row>
    <row r="96" spans="2:12" x14ac:dyDescent="0.3">
      <c r="B96" s="7">
        <v>86</v>
      </c>
      <c r="C96" s="7">
        <v>1</v>
      </c>
      <c r="D96" s="7">
        <v>6.1935708807058149E-2</v>
      </c>
      <c r="E96" s="7">
        <v>7.8020610977007259</v>
      </c>
      <c r="F96" s="7">
        <v>7.5278197074435305</v>
      </c>
      <c r="G96" s="7">
        <v>5.3724178556375746</v>
      </c>
      <c r="H96" s="7">
        <v>8.0491524083109312</v>
      </c>
      <c r="I96" s="7">
        <v>6.9363552815807328</v>
      </c>
      <c r="J96" s="7">
        <v>0.99353430256766129</v>
      </c>
      <c r="K96" s="7">
        <v>3</v>
      </c>
      <c r="L96" s="7">
        <v>2</v>
      </c>
    </row>
    <row r="97" spans="2:12" x14ac:dyDescent="0.3">
      <c r="B97" s="7">
        <v>87</v>
      </c>
      <c r="C97" s="7">
        <v>5</v>
      </c>
      <c r="D97" s="7">
        <v>8.0674953861855681</v>
      </c>
      <c r="E97" s="7">
        <v>0.86537435307136346</v>
      </c>
      <c r="F97" s="7">
        <v>2.234766572645281</v>
      </c>
      <c r="G97" s="7">
        <v>4.3205385790116191</v>
      </c>
      <c r="H97" s="7">
        <v>0.11123146911198403</v>
      </c>
      <c r="I97" s="7">
        <v>2.7850360609004969</v>
      </c>
      <c r="J97" s="7">
        <v>1.6834528105482301E-2</v>
      </c>
      <c r="K97" s="7">
        <v>0</v>
      </c>
      <c r="L97" s="7">
        <v>0</v>
      </c>
    </row>
    <row r="98" spans="2:12" x14ac:dyDescent="0.3">
      <c r="B98" s="7">
        <v>88</v>
      </c>
      <c r="C98" s="7">
        <v>3</v>
      </c>
      <c r="D98" s="7">
        <v>7.5231995949698112</v>
      </c>
      <c r="E98" s="7">
        <v>1.3493787163991866</v>
      </c>
      <c r="F98" s="7">
        <v>2.0013503174748818E-2</v>
      </c>
      <c r="G98" s="7">
        <v>3.7180715041240804</v>
      </c>
      <c r="H98" s="7">
        <v>2.1035216003585662</v>
      </c>
      <c r="I98" s="7">
        <v>1.5738501945662928</v>
      </c>
      <c r="J98" s="7">
        <v>0.7179968188757806</v>
      </c>
      <c r="K98" s="7">
        <v>0</v>
      </c>
      <c r="L98" s="7">
        <v>0</v>
      </c>
    </row>
    <row r="99" spans="2:12" x14ac:dyDescent="0.3">
      <c r="B99" s="7">
        <v>89</v>
      </c>
      <c r="C99" s="7">
        <v>5</v>
      </c>
      <c r="D99" s="7">
        <v>7.9643194107188</v>
      </c>
      <c r="E99" s="7">
        <v>0.57815934860056017</v>
      </c>
      <c r="F99" s="7">
        <v>1.9475515681744777</v>
      </c>
      <c r="G99" s="7">
        <v>4.1815527080364667</v>
      </c>
      <c r="H99" s="7">
        <v>0.17598353535881919</v>
      </c>
      <c r="I99" s="7">
        <v>2.5530684964072785</v>
      </c>
      <c r="J99" s="7">
        <v>0.1077630985426787</v>
      </c>
      <c r="K99" s="7">
        <v>0</v>
      </c>
      <c r="L99" s="7">
        <v>0</v>
      </c>
    </row>
    <row r="100" spans="2:12" x14ac:dyDescent="0.3">
      <c r="B100" s="7">
        <v>90</v>
      </c>
      <c r="C100" s="7">
        <v>5</v>
      </c>
      <c r="D100" s="7">
        <v>8.0253218639733124</v>
      </c>
      <c r="E100" s="7">
        <v>0.7509605280439684</v>
      </c>
      <c r="F100" s="7">
        <v>2.1203527476178863</v>
      </c>
      <c r="G100" s="7">
        <v>4.2633973766004685</v>
      </c>
      <c r="H100" s="7">
        <v>3.1823559154166626E-3</v>
      </c>
      <c r="I100" s="7">
        <v>2.691353537196953</v>
      </c>
      <c r="J100" s="7">
        <v>5.3056471200555171E-2</v>
      </c>
      <c r="K100" s="7">
        <v>0</v>
      </c>
      <c r="L100" s="7">
        <v>0</v>
      </c>
    </row>
    <row r="101" spans="2:12" x14ac:dyDescent="0.3">
      <c r="B101" s="7">
        <v>91</v>
      </c>
      <c r="C101" s="7">
        <v>3</v>
      </c>
      <c r="D101" s="7">
        <v>7.5332152261199576</v>
      </c>
      <c r="E101" s="7">
        <v>1.2609454943666294</v>
      </c>
      <c r="F101" s="7">
        <v>0.10844672520729084</v>
      </c>
      <c r="G101" s="7">
        <v>3.7187894826195076</v>
      </c>
      <c r="H101" s="7">
        <v>2.0150883783260087</v>
      </c>
      <c r="I101" s="7">
        <v>1.5810660847529383</v>
      </c>
      <c r="J101" s="7">
        <v>0.69</v>
      </c>
      <c r="K101" s="7">
        <v>0</v>
      </c>
      <c r="L101" s="7">
        <v>0</v>
      </c>
    </row>
    <row r="102" spans="2:12" x14ac:dyDescent="0.3">
      <c r="B102" s="7">
        <v>92</v>
      </c>
      <c r="C102" s="7">
        <v>5</v>
      </c>
      <c r="D102" s="7">
        <v>8.0727349474676586</v>
      </c>
      <c r="E102" s="7">
        <v>0.8793288172963678</v>
      </c>
      <c r="F102" s="7">
        <v>2.2487210368702852</v>
      </c>
      <c r="G102" s="7">
        <v>4.3276631387619693</v>
      </c>
      <c r="H102" s="7">
        <v>0.12518593333698685</v>
      </c>
      <c r="I102" s="7">
        <v>2.7965675851082721</v>
      </c>
      <c r="J102" s="7">
        <v>1.2416724496877168E-2</v>
      </c>
      <c r="K102" s="7">
        <v>0</v>
      </c>
      <c r="L102" s="7">
        <v>0</v>
      </c>
    </row>
    <row r="103" spans="2:12" x14ac:dyDescent="0.3">
      <c r="B103" s="7">
        <v>93</v>
      </c>
      <c r="C103" s="7">
        <v>2</v>
      </c>
      <c r="D103" s="7">
        <v>7.6389578141554146</v>
      </c>
      <c r="E103" s="7">
        <v>0.60579515530704653</v>
      </c>
      <c r="F103" s="7">
        <v>0.76359706426687102</v>
      </c>
      <c r="G103" s="7">
        <v>3.7889459664194689</v>
      </c>
      <c r="H103" s="7">
        <v>1.3599380392664262</v>
      </c>
      <c r="I103" s="7">
        <v>1.7763967916064418</v>
      </c>
      <c r="J103" s="7">
        <v>0.48258784247050657</v>
      </c>
      <c r="K103" s="7">
        <v>0</v>
      </c>
      <c r="L103" s="7">
        <v>0</v>
      </c>
    </row>
    <row r="104" spans="2:12" x14ac:dyDescent="0.3">
      <c r="B104" s="7">
        <v>94</v>
      </c>
      <c r="C104" s="7">
        <v>5</v>
      </c>
      <c r="D104" s="7">
        <v>8.0595045108499423</v>
      </c>
      <c r="E104" s="7">
        <v>0.84398504698374099</v>
      </c>
      <c r="F104" s="7">
        <v>2.2133772665576585</v>
      </c>
      <c r="G104" s="7">
        <v>4.3096829481585175</v>
      </c>
      <c r="H104" s="7">
        <v>8.9842163024360294E-2</v>
      </c>
      <c r="I104" s="7">
        <v>2.7674039344791432</v>
      </c>
      <c r="J104" s="7">
        <v>2.3606106870229005E-2</v>
      </c>
      <c r="K104" s="7">
        <v>0</v>
      </c>
      <c r="L104" s="7">
        <v>0</v>
      </c>
    </row>
    <row r="105" spans="2:12" x14ac:dyDescent="0.3">
      <c r="B105" s="7">
        <v>95</v>
      </c>
      <c r="C105" s="7">
        <v>5</v>
      </c>
      <c r="D105" s="7">
        <v>7.9092277304403913</v>
      </c>
      <c r="E105" s="7">
        <v>0.41337999875432296</v>
      </c>
      <c r="F105" s="7">
        <v>1.7827722183282406</v>
      </c>
      <c r="G105" s="7">
        <v>4.1087615054221232</v>
      </c>
      <c r="H105" s="7">
        <v>0.34076288520505632</v>
      </c>
      <c r="I105" s="7">
        <v>2.425330195332779</v>
      </c>
      <c r="J105" s="7">
        <v>0.15993011797362944</v>
      </c>
      <c r="K105" s="7">
        <v>0</v>
      </c>
      <c r="L105" s="7">
        <v>0</v>
      </c>
    </row>
    <row r="106" spans="2:12" x14ac:dyDescent="0.3">
      <c r="B106" s="7">
        <v>96</v>
      </c>
      <c r="C106" s="7">
        <v>3</v>
      </c>
      <c r="D106" s="7">
        <v>7.5429072407037818</v>
      </c>
      <c r="E106" s="7">
        <v>1.1828799397706047</v>
      </c>
      <c r="F106" s="7">
        <v>0.18651227980331225</v>
      </c>
      <c r="G106" s="7">
        <v>3.7211700515603283</v>
      </c>
      <c r="H106" s="7">
        <v>1.9370228237299845</v>
      </c>
      <c r="I106" s="7">
        <v>1.5914975165333856</v>
      </c>
      <c r="J106" s="7">
        <v>0.66528545107564185</v>
      </c>
      <c r="K106" s="7">
        <v>0</v>
      </c>
      <c r="L106" s="7">
        <v>0</v>
      </c>
    </row>
    <row r="107" spans="2:12" x14ac:dyDescent="0.3">
      <c r="B107" s="7">
        <v>97</v>
      </c>
      <c r="C107" s="7">
        <v>3</v>
      </c>
      <c r="D107" s="7">
        <v>7.524866898539055</v>
      </c>
      <c r="E107" s="7">
        <v>1.3340067727505278</v>
      </c>
      <c r="F107" s="7">
        <v>3.5385446823384951E-2</v>
      </c>
      <c r="G107" s="7">
        <v>3.7180452872370604</v>
      </c>
      <c r="H107" s="7">
        <v>2.0881496567099074</v>
      </c>
      <c r="I107" s="7">
        <v>1.5747503196473054</v>
      </c>
      <c r="J107" s="7">
        <v>0.71313025954198461</v>
      </c>
      <c r="K107" s="7">
        <v>0</v>
      </c>
      <c r="L107" s="7">
        <v>0</v>
      </c>
    </row>
    <row r="108" spans="2:12" x14ac:dyDescent="0.3">
      <c r="B108" s="7">
        <v>98</v>
      </c>
      <c r="C108" s="7">
        <v>1</v>
      </c>
      <c r="D108" s="7">
        <v>6.1935708806943428E-2</v>
      </c>
      <c r="E108" s="7">
        <v>7.7677270056484691</v>
      </c>
      <c r="F108" s="7">
        <v>7.5148354686458303</v>
      </c>
      <c r="G108" s="7">
        <v>5.3534216035904594</v>
      </c>
      <c r="H108" s="7">
        <v>8.0042142936083263</v>
      </c>
      <c r="I108" s="7">
        <v>6.9234155635073984</v>
      </c>
      <c r="J108" s="7">
        <v>0.95431820749479512</v>
      </c>
      <c r="K108" s="7">
        <v>3</v>
      </c>
      <c r="L108" s="7">
        <v>2</v>
      </c>
    </row>
    <row r="109" spans="2:12" x14ac:dyDescent="0.3">
      <c r="B109" s="7">
        <v>99</v>
      </c>
      <c r="C109" s="7">
        <v>6</v>
      </c>
      <c r="D109" s="7">
        <v>7.1089592933213783</v>
      </c>
      <c r="E109" s="7">
        <v>1.542407213914611</v>
      </c>
      <c r="F109" s="7">
        <v>1.2099023556312027</v>
      </c>
      <c r="G109" s="7">
        <v>2.6868460806066894</v>
      </c>
      <c r="H109" s="7">
        <v>2.1176538668167502</v>
      </c>
      <c r="I109" s="7">
        <v>0.5859157937449665</v>
      </c>
      <c r="J109" s="7">
        <v>0.61335346911866762</v>
      </c>
      <c r="K109" s="7">
        <v>1</v>
      </c>
      <c r="L109" s="7">
        <v>0</v>
      </c>
    </row>
    <row r="110" spans="2:12" x14ac:dyDescent="0.3">
      <c r="B110" s="7">
        <v>100</v>
      </c>
      <c r="C110" s="7">
        <v>5</v>
      </c>
      <c r="D110" s="7">
        <v>7.9328607105021653</v>
      </c>
      <c r="E110" s="7">
        <v>0.48518414991407838</v>
      </c>
      <c r="F110" s="7">
        <v>1.8545763694879962</v>
      </c>
      <c r="G110" s="7">
        <v>4.1398320399268949</v>
      </c>
      <c r="H110" s="7">
        <v>0.26895873404530091</v>
      </c>
      <c r="I110" s="7">
        <v>2.4804564062327397</v>
      </c>
      <c r="J110" s="7">
        <v>0.1371978487161693</v>
      </c>
      <c r="K110" s="7">
        <v>0</v>
      </c>
      <c r="L110" s="7">
        <v>0</v>
      </c>
    </row>
    <row r="111" spans="2:12" x14ac:dyDescent="0.3">
      <c r="B111" s="7">
        <v>101</v>
      </c>
      <c r="C111" s="7">
        <v>6</v>
      </c>
      <c r="D111" s="7">
        <v>7.0210247492532822</v>
      </c>
      <c r="E111" s="7">
        <v>2.2455882847347373</v>
      </c>
      <c r="F111" s="7">
        <v>1.2839561199756222</v>
      </c>
      <c r="G111" s="7">
        <v>2.7322964959470117</v>
      </c>
      <c r="H111" s="7">
        <v>2.9177569254108304</v>
      </c>
      <c r="I111" s="7">
        <v>0.64128020442470823</v>
      </c>
      <c r="J111" s="7">
        <v>0.89990725746009714</v>
      </c>
      <c r="K111" s="7">
        <v>1</v>
      </c>
      <c r="L111" s="7">
        <v>0</v>
      </c>
    </row>
    <row r="112" spans="2:12" x14ac:dyDescent="0.3">
      <c r="B112" s="7">
        <v>102</v>
      </c>
      <c r="C112" s="7">
        <v>5</v>
      </c>
      <c r="D112" s="7">
        <v>8.0804098015129782</v>
      </c>
      <c r="E112" s="7">
        <v>0.89967040776330731</v>
      </c>
      <c r="F112" s="7">
        <v>2.2690626273372252</v>
      </c>
      <c r="G112" s="7">
        <v>4.3381081437074132</v>
      </c>
      <c r="H112" s="7">
        <v>0.14552752380392772</v>
      </c>
      <c r="I112" s="7">
        <v>2.8134165442466692</v>
      </c>
      <c r="J112" s="7">
        <v>5.9768390006939625E-3</v>
      </c>
      <c r="K112" s="7">
        <v>0</v>
      </c>
      <c r="L112" s="7">
        <v>0</v>
      </c>
    </row>
    <row r="113" spans="2:12" x14ac:dyDescent="0.3">
      <c r="B113" s="7">
        <v>103</v>
      </c>
      <c r="C113" s="7">
        <v>6</v>
      </c>
      <c r="D113" s="7">
        <v>7.1869645160540392</v>
      </c>
      <c r="E113" s="7">
        <v>1.3063434906636362</v>
      </c>
      <c r="F113" s="7">
        <v>1.3877569656986635</v>
      </c>
      <c r="G113" s="7">
        <v>2.7663958686832228</v>
      </c>
      <c r="H113" s="7">
        <v>1.7852705246056595</v>
      </c>
      <c r="I113" s="7">
        <v>0.92667534413333263</v>
      </c>
      <c r="J113" s="7">
        <v>0.48221292782789721</v>
      </c>
      <c r="K113" s="7">
        <v>1</v>
      </c>
      <c r="L113" s="7">
        <v>0</v>
      </c>
    </row>
    <row r="114" spans="2:12" x14ac:dyDescent="0.3">
      <c r="B114" s="7">
        <v>104</v>
      </c>
      <c r="C114" s="7">
        <v>4</v>
      </c>
      <c r="D114" s="7">
        <v>3.587241058309973</v>
      </c>
      <c r="E114" s="7">
        <v>4.8626859613707838</v>
      </c>
      <c r="F114" s="7">
        <v>4.8358722433038759</v>
      </c>
      <c r="G114" s="7">
        <v>2.0634109162837913</v>
      </c>
      <c r="H114" s="7">
        <v>5.0388866962043117</v>
      </c>
      <c r="I114" s="7">
        <v>3.8750926716300844</v>
      </c>
      <c r="J114" s="7">
        <v>0.5376276037473976</v>
      </c>
      <c r="K114" s="7">
        <v>3</v>
      </c>
      <c r="L114" s="7">
        <v>1</v>
      </c>
    </row>
    <row r="115" spans="2:12" x14ac:dyDescent="0.3">
      <c r="B115" s="7">
        <v>105</v>
      </c>
      <c r="C115" s="7">
        <v>6</v>
      </c>
      <c r="D115" s="7">
        <v>6.7649037514147903</v>
      </c>
      <c r="E115" s="7">
        <v>2.7158192896967646</v>
      </c>
      <c r="F115" s="7">
        <v>2.3165306233991378</v>
      </c>
      <c r="G115" s="7">
        <v>1.7615102888643301</v>
      </c>
      <c r="H115" s="7">
        <v>3.1754850474045373</v>
      </c>
      <c r="I115" s="7">
        <v>0.74459434597778229</v>
      </c>
      <c r="J115" s="7">
        <v>0.73983691186675915</v>
      </c>
      <c r="K115" s="7">
        <v>2</v>
      </c>
      <c r="L115" s="7">
        <v>0</v>
      </c>
    </row>
    <row r="116" spans="2:12" x14ac:dyDescent="0.3">
      <c r="B116" s="7">
        <v>106</v>
      </c>
      <c r="C116" s="7">
        <v>2</v>
      </c>
      <c r="D116" s="7">
        <v>7.8380449260312055</v>
      </c>
      <c r="E116" s="7">
        <v>0.18527969091489604</v>
      </c>
      <c r="F116" s="7">
        <v>1.5546719104888136</v>
      </c>
      <c r="G116" s="7">
        <v>4.0169862375662282</v>
      </c>
      <c r="H116" s="7">
        <v>0.56886319304448363</v>
      </c>
      <c r="I116" s="7">
        <v>2.2564432305792184</v>
      </c>
      <c r="J116" s="7">
        <v>0.23214373698820265</v>
      </c>
      <c r="K116" s="7">
        <v>0</v>
      </c>
      <c r="L116" s="7">
        <v>0</v>
      </c>
    </row>
    <row r="117" spans="2:12" x14ac:dyDescent="0.3">
      <c r="B117" s="7">
        <v>107</v>
      </c>
      <c r="C117" s="7">
        <v>5</v>
      </c>
      <c r="D117" s="7">
        <v>8.0689345195538138</v>
      </c>
      <c r="E117" s="7">
        <v>0.8692126853436285</v>
      </c>
      <c r="F117" s="7">
        <v>2.2386049049175463</v>
      </c>
      <c r="G117" s="7">
        <v>4.3224949485590791</v>
      </c>
      <c r="H117" s="7">
        <v>0.11506980138424881</v>
      </c>
      <c r="I117" s="7">
        <v>2.78820572817459</v>
      </c>
      <c r="J117" s="7">
        <v>1.5619361554476057E-2</v>
      </c>
      <c r="K117" s="7">
        <v>0</v>
      </c>
      <c r="L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4'!$B$11:$C$11" display="Predicted Clusters"/>
    <hyperlink ref="D5" location="'KMC_Output4'!$B$8:$B$8" display="Inputs"/>
    <hyperlink ref="F5" location="'KMC_Output4'!$B$30:$B$30" display="Random Starts Summ."/>
    <hyperlink ref="H5" location="'KMC_Output4'!$B$97:$B$97" display="Cluster Centers"/>
    <hyperlink ref="J5" location="'KMC_Output4'!$B$119:$B$119" display="Data Summ.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9"/>
  <sheetViews>
    <sheetView showGridLines="0" tabSelected="1" topLeftCell="A88" workbookViewId="0">
      <selection activeCell="H121" sqref="H121"/>
    </sheetView>
  </sheetViews>
  <sheetFormatPr defaultRowHeight="14.4" x14ac:dyDescent="0.3"/>
  <cols>
    <col min="3" max="3" width="8.21875" customWidth="1"/>
    <col min="4" max="8" width="12" bestFit="1" customWidth="1"/>
    <col min="9" max="9" width="8.109375" customWidth="1"/>
    <col min="10" max="10" width="12.6640625" bestFit="1" customWidth="1"/>
    <col min="11" max="11" width="12" bestFit="1" customWidth="1"/>
    <col min="12" max="12" width="12.6640625" bestFit="1" customWidth="1"/>
    <col min="13" max="13" width="12" bestFit="1" customWidth="1"/>
    <col min="14" max="14" width="12" customWidth="1"/>
    <col min="15" max="16" width="12" bestFit="1" customWidth="1"/>
  </cols>
  <sheetData>
    <row r="2" spans="2:16" ht="18" x14ac:dyDescent="0.35">
      <c r="B2" s="6" t="s">
        <v>21</v>
      </c>
      <c r="N2" t="s">
        <v>64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5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3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3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3:7" x14ac:dyDescent="0.3">
      <c r="C36" s="31">
        <v>1</v>
      </c>
      <c r="D36" s="31">
        <v>185.31702208260717</v>
      </c>
      <c r="E36" s="7">
        <v>-0.47800144688702073</v>
      </c>
      <c r="F36" s="7">
        <v>-0.43289961015511169</v>
      </c>
      <c r="G36" s="7">
        <v>-0.18571715615629736</v>
      </c>
    </row>
    <row r="37" spans="3:7" x14ac:dyDescent="0.3">
      <c r="C37" s="36"/>
      <c r="D37" s="36"/>
      <c r="E37" s="7">
        <v>-0.88341255892963311</v>
      </c>
      <c r="F37" s="7">
        <v>-0.43289961015511169</v>
      </c>
      <c r="G37" s="7">
        <v>-0.18571715615629736</v>
      </c>
    </row>
    <row r="38" spans="3:7" x14ac:dyDescent="0.3">
      <c r="C38" s="36"/>
      <c r="D38" s="36"/>
      <c r="E38" s="7">
        <v>-0.91076650300944595</v>
      </c>
      <c r="F38" s="7">
        <v>-0.43289961015511169</v>
      </c>
      <c r="G38" s="7">
        <v>-0.18571715615629736</v>
      </c>
    </row>
    <row r="39" spans="3:7" x14ac:dyDescent="0.3">
      <c r="C39" s="36"/>
      <c r="D39" s="36"/>
      <c r="E39" s="7">
        <v>1.1922523590192411</v>
      </c>
      <c r="F39" s="7">
        <v>0.72510684700981198</v>
      </c>
      <c r="G39" s="7">
        <v>-0.18571715615629736</v>
      </c>
    </row>
    <row r="40" spans="3:7" x14ac:dyDescent="0.3">
      <c r="C40" s="32"/>
      <c r="D40" s="32"/>
      <c r="E40" s="7">
        <v>-0.83408940122400554</v>
      </c>
      <c r="F40" s="7">
        <v>-0.43289961015511169</v>
      </c>
      <c r="G40" s="7">
        <v>-0.18571715615629736</v>
      </c>
    </row>
    <row r="41" spans="3:7" x14ac:dyDescent="0.3">
      <c r="C41" s="31">
        <v>2</v>
      </c>
      <c r="D41" s="31">
        <v>112.03627384822656</v>
      </c>
      <c r="E41" s="7">
        <v>1.6023935529698172</v>
      </c>
      <c r="F41" s="7">
        <v>4.199126218504583</v>
      </c>
      <c r="G41" s="7">
        <v>-0.18571715615629736</v>
      </c>
    </row>
    <row r="42" spans="3:7" x14ac:dyDescent="0.3">
      <c r="C42" s="36"/>
      <c r="D42" s="36"/>
      <c r="E42" s="7">
        <v>2.1550942726857727</v>
      </c>
      <c r="F42" s="7">
        <v>3.0411197613396594</v>
      </c>
      <c r="G42" s="7">
        <v>6.4381947467516421</v>
      </c>
    </row>
    <row r="43" spans="3:7" x14ac:dyDescent="0.3">
      <c r="C43" s="36"/>
      <c r="D43" s="36"/>
      <c r="E43" s="7">
        <v>-0.18020346028990736</v>
      </c>
      <c r="F43" s="7">
        <v>-0.43289961015511169</v>
      </c>
      <c r="G43" s="7">
        <v>-0.18571715615629736</v>
      </c>
    </row>
    <row r="44" spans="3:7" x14ac:dyDescent="0.3">
      <c r="C44" s="36"/>
      <c r="D44" s="36"/>
      <c r="E44" s="7">
        <v>-7.7275715066800907E-2</v>
      </c>
      <c r="F44" s="7">
        <v>-0.43289961015511169</v>
      </c>
      <c r="G44" s="7">
        <v>-0.18571715615629736</v>
      </c>
    </row>
    <row r="45" spans="3:7" x14ac:dyDescent="0.3">
      <c r="C45" s="32"/>
      <c r="D45" s="32"/>
      <c r="E45" s="7">
        <v>1.5359931523457404</v>
      </c>
      <c r="F45" s="7">
        <v>3.0411197613396594</v>
      </c>
      <c r="G45" s="7">
        <v>-0.18571715615629736</v>
      </c>
    </row>
    <row r="46" spans="3:7" x14ac:dyDescent="0.3">
      <c r="C46" s="31">
        <v>3</v>
      </c>
      <c r="D46" s="31">
        <v>157.85891347553243</v>
      </c>
      <c r="E46" s="7">
        <v>-0.92999580120406089</v>
      </c>
      <c r="F46" s="7">
        <v>-0.43289961015511169</v>
      </c>
      <c r="G46" s="7">
        <v>-0.18571715615629736</v>
      </c>
    </row>
    <row r="47" spans="3:7" x14ac:dyDescent="0.3">
      <c r="C47" s="36"/>
      <c r="D47" s="36"/>
      <c r="E47" s="7">
        <v>1.8065050682996142</v>
      </c>
      <c r="F47" s="7">
        <v>1.8831133041747359</v>
      </c>
      <c r="G47" s="7">
        <v>-0.18571715615629736</v>
      </c>
    </row>
    <row r="48" spans="3:7" x14ac:dyDescent="0.3">
      <c r="C48" s="36"/>
      <c r="D48" s="36"/>
      <c r="E48" s="7">
        <v>0.22210448717599113</v>
      </c>
      <c r="F48" s="7">
        <v>-0.43289961015511169</v>
      </c>
      <c r="G48" s="7">
        <v>-0.18571715615629736</v>
      </c>
    </row>
    <row r="49" spans="2:7" x14ac:dyDescent="0.3">
      <c r="C49" s="36"/>
      <c r="D49" s="36"/>
      <c r="E49" s="7">
        <v>-0.88341255892963311</v>
      </c>
      <c r="F49" s="7">
        <v>-0.43289961015511169</v>
      </c>
      <c r="G49" s="7">
        <v>-0.18571715615629736</v>
      </c>
    </row>
    <row r="50" spans="2:7" x14ac:dyDescent="0.3">
      <c r="C50" s="32"/>
      <c r="D50" s="32"/>
      <c r="E50" s="7">
        <v>-0.88341255892963311</v>
      </c>
      <c r="F50" s="7">
        <v>-0.43289961015511169</v>
      </c>
      <c r="G50" s="7">
        <v>-0.18571715615629736</v>
      </c>
    </row>
    <row r="51" spans="2:7" x14ac:dyDescent="0.3">
      <c r="C51" s="31">
        <v>4</v>
      </c>
      <c r="D51" s="31">
        <v>120.58854273810681</v>
      </c>
      <c r="E51" s="7">
        <v>1.7154227261341488</v>
      </c>
      <c r="F51" s="7">
        <v>-0.43289961015511169</v>
      </c>
      <c r="G51" s="7">
        <v>-0.18571715615629736</v>
      </c>
    </row>
    <row r="52" spans="2:7" x14ac:dyDescent="0.3">
      <c r="C52" s="36"/>
      <c r="D52" s="36"/>
      <c r="E52" s="7">
        <v>-0.90108544145106861</v>
      </c>
      <c r="F52" s="7">
        <v>-0.43289961015511169</v>
      </c>
      <c r="G52" s="7">
        <v>-0.18571715615629736</v>
      </c>
    </row>
    <row r="53" spans="2:7" x14ac:dyDescent="0.3">
      <c r="C53" s="36"/>
      <c r="D53" s="36"/>
      <c r="E53" s="7">
        <v>-0.21174500075567784</v>
      </c>
      <c r="F53" s="7">
        <v>-0.43289961015511169</v>
      </c>
      <c r="G53" s="7">
        <v>-0.18571715615629736</v>
      </c>
    </row>
    <row r="54" spans="2:7" x14ac:dyDescent="0.3">
      <c r="C54" s="36"/>
      <c r="D54" s="36"/>
      <c r="E54" s="7">
        <v>-0.82312792670589741</v>
      </c>
      <c r="F54" s="7">
        <v>-0.43289961015511169</v>
      </c>
      <c r="G54" s="7">
        <v>-0.18571715615629736</v>
      </c>
    </row>
    <row r="55" spans="2:7" x14ac:dyDescent="0.3">
      <c r="C55" s="32"/>
      <c r="D55" s="32"/>
      <c r="E55" s="7">
        <v>2.0312228550716549</v>
      </c>
      <c r="F55" s="7">
        <v>3.0411197613396594</v>
      </c>
      <c r="G55" s="7">
        <v>6.4381947467516421</v>
      </c>
    </row>
    <row r="56" spans="2:7" x14ac:dyDescent="0.3">
      <c r="B56" s="18" t="s">
        <v>47</v>
      </c>
      <c r="C56" s="31">
        <v>5</v>
      </c>
      <c r="D56" s="31">
        <v>64.471518056860873</v>
      </c>
      <c r="E56" s="7">
        <v>-0.98225248373519469</v>
      </c>
      <c r="F56" s="7">
        <v>-0.43289961015511169</v>
      </c>
      <c r="G56" s="7">
        <v>-0.18571715615629736</v>
      </c>
    </row>
    <row r="57" spans="2:7" x14ac:dyDescent="0.3">
      <c r="C57" s="36"/>
      <c r="D57" s="36"/>
      <c r="E57" s="7">
        <v>-0.92999580120406089</v>
      </c>
      <c r="F57" s="7">
        <v>-0.43289961015511169</v>
      </c>
      <c r="G57" s="7">
        <v>-0.18571715615629736</v>
      </c>
    </row>
    <row r="58" spans="2:7" x14ac:dyDescent="0.3">
      <c r="C58" s="36"/>
      <c r="D58" s="36"/>
      <c r="E58" s="7">
        <v>2.0312228550716549</v>
      </c>
      <c r="F58" s="7">
        <v>3.0411197613396594</v>
      </c>
      <c r="G58" s="7">
        <v>6.4381947467516421</v>
      </c>
    </row>
    <row r="59" spans="2:7" x14ac:dyDescent="0.3">
      <c r="C59" s="36"/>
      <c r="D59" s="36"/>
      <c r="E59" s="7">
        <v>1.1963240462339315</v>
      </c>
      <c r="F59" s="7">
        <v>-0.43289961015511169</v>
      </c>
      <c r="G59" s="7">
        <v>-0.18571715615629736</v>
      </c>
    </row>
    <row r="60" spans="2:7" x14ac:dyDescent="0.3">
      <c r="C60" s="32"/>
      <c r="D60" s="32"/>
      <c r="E60" s="7">
        <v>1.0153349923406065</v>
      </c>
      <c r="F60" s="7">
        <v>1.8831133041747359</v>
      </c>
      <c r="G60" s="7">
        <v>-0.18571715615629736</v>
      </c>
    </row>
    <row r="61" spans="2:7" x14ac:dyDescent="0.3">
      <c r="C61" s="31">
        <v>6</v>
      </c>
      <c r="D61" s="31">
        <v>247.56928852535489</v>
      </c>
      <c r="E61" s="7">
        <v>-0.93383413347632604</v>
      </c>
      <c r="F61" s="7">
        <v>-0.43289961015511169</v>
      </c>
      <c r="G61" s="7">
        <v>-0.18571715615629736</v>
      </c>
    </row>
    <row r="62" spans="2:7" x14ac:dyDescent="0.3">
      <c r="C62" s="36"/>
      <c r="D62" s="36"/>
      <c r="E62" s="7">
        <v>1.0156008504259559</v>
      </c>
      <c r="F62" s="7">
        <v>-0.43289961015511169</v>
      </c>
      <c r="G62" s="7">
        <v>-0.18571715615629736</v>
      </c>
    </row>
    <row r="63" spans="2:7" x14ac:dyDescent="0.3">
      <c r="C63" s="36"/>
      <c r="D63" s="36"/>
      <c r="E63" s="7">
        <v>-0.75262680787003777</v>
      </c>
      <c r="F63" s="7">
        <v>-0.43289961015511169</v>
      </c>
      <c r="G63" s="7">
        <v>-0.18571715615629736</v>
      </c>
    </row>
    <row r="64" spans="2:7" x14ac:dyDescent="0.3">
      <c r="C64" s="36"/>
      <c r="D64" s="36"/>
      <c r="E64" s="7">
        <v>0.2053551779096886</v>
      </c>
      <c r="F64" s="7">
        <v>-0.43289961015511169</v>
      </c>
      <c r="G64" s="7">
        <v>-0.18571715615629736</v>
      </c>
    </row>
    <row r="65" spans="3:7" x14ac:dyDescent="0.3">
      <c r="C65" s="32"/>
      <c r="D65" s="32"/>
      <c r="E65" s="7">
        <v>-0.18020346028990736</v>
      </c>
      <c r="F65" s="7">
        <v>-0.43289961015511169</v>
      </c>
      <c r="G65" s="7">
        <v>-0.18571715615629736</v>
      </c>
    </row>
    <row r="66" spans="3:7" x14ac:dyDescent="0.3">
      <c r="C66" s="31">
        <v>7</v>
      </c>
      <c r="D66" s="31">
        <v>186.18553397085364</v>
      </c>
      <c r="E66" s="7">
        <v>0.11585153978786721</v>
      </c>
      <c r="F66" s="7">
        <v>-0.43289961015511169</v>
      </c>
      <c r="G66" s="7">
        <v>-0.18571715615629736</v>
      </c>
    </row>
    <row r="67" spans="3:7" x14ac:dyDescent="0.3">
      <c r="C67" s="36"/>
      <c r="D67" s="36"/>
      <c r="E67" s="7">
        <v>1.6023935529698172</v>
      </c>
      <c r="F67" s="7">
        <v>4.199126218504583</v>
      </c>
      <c r="G67" s="7">
        <v>-0.18571715615629736</v>
      </c>
    </row>
    <row r="68" spans="3:7" x14ac:dyDescent="0.3">
      <c r="C68" s="36"/>
      <c r="D68" s="36"/>
      <c r="E68" s="7">
        <v>1.8065050682996142</v>
      </c>
      <c r="F68" s="7">
        <v>1.8831133041747359</v>
      </c>
      <c r="G68" s="7">
        <v>-0.18571715615629736</v>
      </c>
    </row>
    <row r="69" spans="3:7" x14ac:dyDescent="0.3">
      <c r="C69" s="36"/>
      <c r="D69" s="36"/>
      <c r="E69" s="7">
        <v>0.95422155189241631</v>
      </c>
      <c r="F69" s="7">
        <v>0.72510684700981198</v>
      </c>
      <c r="G69" s="7">
        <v>-0.18571715615629736</v>
      </c>
    </row>
    <row r="70" spans="3:7" x14ac:dyDescent="0.3">
      <c r="C70" s="32"/>
      <c r="D70" s="32"/>
      <c r="E70" s="7">
        <v>0.22210448717599113</v>
      </c>
      <c r="F70" s="7">
        <v>-0.43289961015511169</v>
      </c>
      <c r="G70" s="7">
        <v>-0.18571715615629736</v>
      </c>
    </row>
    <row r="71" spans="3:7" x14ac:dyDescent="0.3">
      <c r="C71" s="31">
        <v>8</v>
      </c>
      <c r="D71" s="31">
        <v>118.53392198756991</v>
      </c>
      <c r="E71" s="7">
        <v>-0.61933849674221253</v>
      </c>
      <c r="F71" s="7">
        <v>-0.43289961015511169</v>
      </c>
      <c r="G71" s="7">
        <v>-0.18571715615629736</v>
      </c>
    </row>
    <row r="72" spans="3:7" x14ac:dyDescent="0.3">
      <c r="C72" s="36"/>
      <c r="D72" s="36"/>
      <c r="E72" s="7">
        <v>2.0312228550716549</v>
      </c>
      <c r="F72" s="7">
        <v>3.0411197613396594</v>
      </c>
      <c r="G72" s="7">
        <v>6.4381947467516421</v>
      </c>
    </row>
    <row r="73" spans="3:7" x14ac:dyDescent="0.3">
      <c r="C73" s="36"/>
      <c r="D73" s="36"/>
      <c r="E73" s="7">
        <v>-0.24990113904759373</v>
      </c>
      <c r="F73" s="7">
        <v>-0.43289961015511169</v>
      </c>
      <c r="G73" s="7">
        <v>-0.18571715615629736</v>
      </c>
    </row>
    <row r="74" spans="3:7" x14ac:dyDescent="0.3">
      <c r="C74" s="36"/>
      <c r="D74" s="36"/>
      <c r="E74" s="7">
        <v>1.2847572682664887</v>
      </c>
      <c r="F74" s="7">
        <v>-0.43289961015511169</v>
      </c>
      <c r="G74" s="7">
        <v>-0.18571715615629736</v>
      </c>
    </row>
    <row r="75" spans="3:7" x14ac:dyDescent="0.3">
      <c r="C75" s="32"/>
      <c r="D75" s="32"/>
      <c r="E75" s="7">
        <v>-0.9458219273932339</v>
      </c>
      <c r="F75" s="7">
        <v>-0.43289961015511169</v>
      </c>
      <c r="G75" s="7">
        <v>-0.18571715615629736</v>
      </c>
    </row>
    <row r="76" spans="3:7" x14ac:dyDescent="0.3">
      <c r="C76" s="31">
        <v>9</v>
      </c>
      <c r="D76" s="31">
        <v>137.27218523807454</v>
      </c>
      <c r="E76" s="7">
        <v>-0.47800144688702073</v>
      </c>
      <c r="F76" s="7">
        <v>-0.43289961015511169</v>
      </c>
      <c r="G76" s="7">
        <v>-0.18571715615629736</v>
      </c>
    </row>
    <row r="77" spans="3:7" x14ac:dyDescent="0.3">
      <c r="C77" s="36"/>
      <c r="D77" s="36"/>
      <c r="E77" s="7">
        <v>-0.92999580120406089</v>
      </c>
      <c r="F77" s="7">
        <v>-0.43289961015511169</v>
      </c>
      <c r="G77" s="7">
        <v>-0.18571715615629736</v>
      </c>
    </row>
    <row r="78" spans="3:7" x14ac:dyDescent="0.3">
      <c r="C78" s="36"/>
      <c r="D78" s="36"/>
      <c r="E78" s="7">
        <v>1.3549705891763242</v>
      </c>
      <c r="F78" s="7">
        <v>-0.43289961015511169</v>
      </c>
      <c r="G78" s="7">
        <v>-0.18571715615629736</v>
      </c>
    </row>
    <row r="79" spans="3:7" x14ac:dyDescent="0.3">
      <c r="C79" s="36"/>
      <c r="D79" s="36"/>
      <c r="E79" s="7">
        <v>1.7486844671622375</v>
      </c>
      <c r="F79" s="7">
        <v>0.72510684700981198</v>
      </c>
      <c r="G79" s="7">
        <v>-0.18571715615629736</v>
      </c>
    </row>
    <row r="80" spans="3:7" x14ac:dyDescent="0.3">
      <c r="C80" s="32"/>
      <c r="D80" s="32"/>
      <c r="E80" s="7">
        <v>1.8065050682996142</v>
      </c>
      <c r="F80" s="7">
        <v>1.8831133041747359</v>
      </c>
      <c r="G80" s="7">
        <v>-0.18571715615629736</v>
      </c>
    </row>
    <row r="81" spans="2:12" x14ac:dyDescent="0.3">
      <c r="C81" s="31">
        <v>10</v>
      </c>
      <c r="D81" s="31">
        <v>286.65321605957661</v>
      </c>
      <c r="E81" s="7">
        <v>-0.14752322916023991</v>
      </c>
      <c r="F81" s="7">
        <v>-0.43289961015511169</v>
      </c>
      <c r="G81" s="7">
        <v>-0.18571715615629736</v>
      </c>
    </row>
    <row r="82" spans="2:12" x14ac:dyDescent="0.3">
      <c r="C82" s="36"/>
      <c r="D82" s="36"/>
      <c r="E82" s="7">
        <v>0.22210448717599113</v>
      </c>
      <c r="F82" s="7">
        <v>-0.43289961015511169</v>
      </c>
      <c r="G82" s="7">
        <v>-0.18571715615629736</v>
      </c>
    </row>
    <row r="83" spans="2:12" x14ac:dyDescent="0.3">
      <c r="C83" s="36"/>
      <c r="D83" s="36"/>
      <c r="E83" s="7">
        <v>-0.79992756338135007</v>
      </c>
      <c r="F83" s="7">
        <v>-0.43289961015511169</v>
      </c>
      <c r="G83" s="7">
        <v>-0.18571715615629736</v>
      </c>
    </row>
    <row r="84" spans="2:12" x14ac:dyDescent="0.3">
      <c r="C84" s="36"/>
      <c r="D84" s="36"/>
      <c r="E84" s="7">
        <v>-0.96925511738549353</v>
      </c>
      <c r="F84" s="7">
        <v>-0.43289961015511169</v>
      </c>
      <c r="G84" s="7">
        <v>-0.18571715615629736</v>
      </c>
    </row>
    <row r="85" spans="2:12" x14ac:dyDescent="0.3">
      <c r="C85" s="32"/>
      <c r="D85" s="32"/>
      <c r="E85" s="7">
        <v>-0.98178848975229194</v>
      </c>
      <c r="F85" s="7">
        <v>-0.43289961015511169</v>
      </c>
      <c r="G85" s="7">
        <v>-0.18571715615629736</v>
      </c>
    </row>
    <row r="87" spans="2:12" ht="18" x14ac:dyDescent="0.35">
      <c r="B87" s="17" t="s">
        <v>19</v>
      </c>
    </row>
    <row r="89" spans="2:12" ht="15.6" x14ac:dyDescent="0.3">
      <c r="C89" s="33" t="s">
        <v>48</v>
      </c>
      <c r="D89" s="34"/>
      <c r="E89" s="34"/>
      <c r="F89" s="35"/>
      <c r="I89" s="33" t="s">
        <v>49</v>
      </c>
      <c r="J89" s="34"/>
      <c r="K89" s="34"/>
      <c r="L89" s="35"/>
    </row>
    <row r="90" spans="2:12" x14ac:dyDescent="0.3">
      <c r="C90" s="8" t="s">
        <v>50</v>
      </c>
      <c r="D90" s="8" t="s">
        <v>1</v>
      </c>
      <c r="E90" s="8" t="s">
        <v>3</v>
      </c>
      <c r="F90" s="8" t="s">
        <v>2</v>
      </c>
      <c r="I90" s="8" t="s">
        <v>50</v>
      </c>
      <c r="J90" s="8" t="s">
        <v>1</v>
      </c>
      <c r="K90" s="8" t="s">
        <v>3</v>
      </c>
      <c r="L90" s="8" t="s">
        <v>2</v>
      </c>
    </row>
    <row r="91" spans="2:12" x14ac:dyDescent="0.3">
      <c r="C91" s="18" t="s">
        <v>51</v>
      </c>
      <c r="D91" s="7">
        <v>5.2048978313671168E-2</v>
      </c>
      <c r="E91" s="7">
        <v>2.2204460492503131E-16</v>
      </c>
      <c r="F91" s="7">
        <v>4.163336342344337E-17</v>
      </c>
      <c r="I91" s="18" t="s">
        <v>51</v>
      </c>
      <c r="J91" s="7">
        <v>-0.81876433209207733</v>
      </c>
      <c r="K91" s="7">
        <v>-0.43289961015511141</v>
      </c>
      <c r="L91" s="7">
        <v>-0.18571715615629722</v>
      </c>
    </row>
    <row r="92" spans="2:12" x14ac:dyDescent="0.3">
      <c r="C92" s="18" t="s">
        <v>52</v>
      </c>
      <c r="D92" s="7">
        <v>0.300682320610687</v>
      </c>
      <c r="E92" s="7">
        <v>1.6653345369377348E-16</v>
      </c>
      <c r="F92" s="7">
        <v>3.4694469519536142E-17</v>
      </c>
      <c r="I92" s="18" t="s">
        <v>52</v>
      </c>
      <c r="J92" s="7">
        <v>-3.3409122216087113E-2</v>
      </c>
      <c r="K92" s="7">
        <v>-0.43289961015511147</v>
      </c>
      <c r="L92" s="7">
        <v>-0.18571715615629725</v>
      </c>
    </row>
    <row r="93" spans="2:12" x14ac:dyDescent="0.3">
      <c r="C93" s="18" t="s">
        <v>60</v>
      </c>
      <c r="D93" s="7">
        <v>0.97392625503122821</v>
      </c>
      <c r="E93" s="7">
        <v>3</v>
      </c>
      <c r="F93" s="7">
        <v>2</v>
      </c>
      <c r="I93" s="18" t="s">
        <v>60</v>
      </c>
      <c r="J93" s="7">
        <v>2.0931585638787138</v>
      </c>
      <c r="K93" s="7">
        <v>3.0411197613396594</v>
      </c>
      <c r="L93" s="7">
        <v>6.4381947467516421</v>
      </c>
    </row>
    <row r="94" spans="2:12" x14ac:dyDescent="0.3">
      <c r="C94" s="18" t="s">
        <v>63</v>
      </c>
      <c r="D94" s="7">
        <v>0.7428490042733481</v>
      </c>
      <c r="E94" s="7">
        <v>0.47368421052631571</v>
      </c>
      <c r="F94" s="7">
        <v>2.0816681711721685E-17</v>
      </c>
      <c r="I94" s="18" t="s">
        <v>63</v>
      </c>
      <c r="J94" s="7">
        <v>1.3632575735693384</v>
      </c>
      <c r="K94" s="7">
        <v>0.11562976429143108</v>
      </c>
      <c r="L94" s="7">
        <v>-0.18571715615629728</v>
      </c>
    </row>
    <row r="95" spans="2:12" x14ac:dyDescent="0.3">
      <c r="C95" s="18" t="s">
        <v>66</v>
      </c>
      <c r="D95" s="7">
        <v>0.7319830201943095</v>
      </c>
      <c r="E95" s="7">
        <v>2.5</v>
      </c>
      <c r="F95" s="7">
        <v>0.2</v>
      </c>
      <c r="I95" s="18" t="s">
        <v>66</v>
      </c>
      <c r="J95" s="7">
        <v>1.3289353176399294</v>
      </c>
      <c r="K95" s="7">
        <v>2.4621165327571974</v>
      </c>
      <c r="L95" s="7">
        <v>0.4766740341344966</v>
      </c>
    </row>
    <row r="97" spans="2:16" ht="15.6" x14ac:dyDescent="0.3">
      <c r="C97" s="33" t="s">
        <v>48</v>
      </c>
      <c r="D97" s="34"/>
      <c r="E97" s="34"/>
      <c r="F97" s="34"/>
      <c r="G97" s="34"/>
      <c r="H97" s="35"/>
      <c r="K97" s="33" t="s">
        <v>49</v>
      </c>
      <c r="L97" s="34"/>
      <c r="M97" s="34"/>
      <c r="N97" s="34"/>
      <c r="O97" s="34"/>
      <c r="P97" s="35"/>
    </row>
    <row r="98" spans="2:16" ht="41.4" x14ac:dyDescent="0.3">
      <c r="C98" s="19" t="s">
        <v>53</v>
      </c>
      <c r="D98" s="8" t="s">
        <v>51</v>
      </c>
      <c r="E98" s="8" t="s">
        <v>52</v>
      </c>
      <c r="F98" s="8" t="s">
        <v>60</v>
      </c>
      <c r="G98" s="8" t="s">
        <v>63</v>
      </c>
      <c r="H98" s="8" t="s">
        <v>66</v>
      </c>
      <c r="K98" s="19" t="s">
        <v>53</v>
      </c>
      <c r="L98" s="8" t="s">
        <v>51</v>
      </c>
      <c r="M98" s="8" t="s">
        <v>52</v>
      </c>
      <c r="N98" s="8" t="s">
        <v>60</v>
      </c>
      <c r="O98" s="8" t="s">
        <v>63</v>
      </c>
      <c r="P98" s="8" t="s">
        <v>66</v>
      </c>
    </row>
    <row r="99" spans="2:16" x14ac:dyDescent="0.3">
      <c r="C99" s="18" t="s">
        <v>51</v>
      </c>
      <c r="D99" s="7">
        <v>0</v>
      </c>
      <c r="E99" s="7">
        <v>0.24863334229701586</v>
      </c>
      <c r="F99" s="7">
        <v>3.7215396965944318</v>
      </c>
      <c r="G99" s="7">
        <v>0.83760456491582524</v>
      </c>
      <c r="H99" s="7">
        <v>2.5985207910094048</v>
      </c>
      <c r="K99" s="18" t="s">
        <v>51</v>
      </c>
      <c r="L99" s="7">
        <v>0</v>
      </c>
      <c r="M99" s="7">
        <v>0.78535520987599017</v>
      </c>
      <c r="N99" s="7">
        <v>8.0264758420545519</v>
      </c>
      <c r="O99" s="7">
        <v>2.249912014150107</v>
      </c>
      <c r="P99" s="7">
        <v>3.6650367449940662</v>
      </c>
    </row>
    <row r="100" spans="2:16" x14ac:dyDescent="0.3">
      <c r="C100" s="18" t="s">
        <v>52</v>
      </c>
      <c r="D100" s="7">
        <v>0.24863334229701586</v>
      </c>
      <c r="E100" s="7">
        <v>0</v>
      </c>
      <c r="F100" s="7">
        <v>3.6678682358059223</v>
      </c>
      <c r="G100" s="7">
        <v>0.64798773710863888</v>
      </c>
      <c r="H100" s="7">
        <v>2.5448026040267488</v>
      </c>
      <c r="K100" s="18" t="s">
        <v>52</v>
      </c>
      <c r="L100" s="7">
        <v>0.78535520987599017</v>
      </c>
      <c r="M100" s="7">
        <v>0</v>
      </c>
      <c r="N100" s="7">
        <v>7.7760728915403696</v>
      </c>
      <c r="O100" s="7">
        <v>1.500520687543792</v>
      </c>
      <c r="P100" s="7">
        <v>3.2673939048581704</v>
      </c>
    </row>
    <row r="101" spans="2:16" x14ac:dyDescent="0.3">
      <c r="C101" s="18" t="s">
        <v>60</v>
      </c>
      <c r="D101" s="7">
        <v>3.7215396965944318</v>
      </c>
      <c r="E101" s="7">
        <v>3.6678682358059223</v>
      </c>
      <c r="F101" s="7">
        <v>0</v>
      </c>
      <c r="G101" s="7">
        <v>3.230428479932943</v>
      </c>
      <c r="H101" s="7">
        <v>1.8837559631978209</v>
      </c>
      <c r="K101" s="18" t="s">
        <v>60</v>
      </c>
      <c r="L101" s="7">
        <v>8.0264758420545519</v>
      </c>
      <c r="M101" s="7">
        <v>7.7760728915403696</v>
      </c>
      <c r="N101" s="7">
        <v>0</v>
      </c>
      <c r="O101" s="7">
        <v>7.2778744201840508</v>
      </c>
      <c r="P101" s="7">
        <v>6.0381297697021967</v>
      </c>
    </row>
    <row r="102" spans="2:16" x14ac:dyDescent="0.3">
      <c r="C102" s="18" t="s">
        <v>63</v>
      </c>
      <c r="D102" s="7">
        <v>0.83760456491582524</v>
      </c>
      <c r="E102" s="7">
        <v>0.64798773710863888</v>
      </c>
      <c r="F102" s="7">
        <v>3.230428479932943</v>
      </c>
      <c r="G102" s="7">
        <v>0</v>
      </c>
      <c r="H102" s="7">
        <v>2.036190990128472</v>
      </c>
      <c r="K102" s="18" t="s">
        <v>63</v>
      </c>
      <c r="L102" s="7">
        <v>2.249912014150107</v>
      </c>
      <c r="M102" s="7">
        <v>1.500520687543792</v>
      </c>
      <c r="N102" s="7">
        <v>7.2778744201840508</v>
      </c>
      <c r="O102" s="7">
        <v>0</v>
      </c>
      <c r="P102" s="7">
        <v>2.4384298761317402</v>
      </c>
    </row>
    <row r="103" spans="2:16" x14ac:dyDescent="0.3">
      <c r="C103" s="18" t="s">
        <v>66</v>
      </c>
      <c r="D103" s="7">
        <v>2.5985207910094048</v>
      </c>
      <c r="E103" s="7">
        <v>2.5448026040267488</v>
      </c>
      <c r="F103" s="7">
        <v>1.8837559631978209</v>
      </c>
      <c r="G103" s="7">
        <v>2.036190990128472</v>
      </c>
      <c r="H103" s="7">
        <v>0</v>
      </c>
      <c r="K103" s="18" t="s">
        <v>66</v>
      </c>
      <c r="L103" s="7">
        <v>3.6650367449940662</v>
      </c>
      <c r="M103" s="7">
        <v>3.2673939048581704</v>
      </c>
      <c r="N103" s="7">
        <v>6.0381297697021967</v>
      </c>
      <c r="O103" s="7">
        <v>2.4384298761317402</v>
      </c>
      <c r="P103" s="7">
        <v>0</v>
      </c>
    </row>
    <row r="107" spans="2:16" ht="18" x14ac:dyDescent="0.35">
      <c r="B107" s="17" t="s">
        <v>54</v>
      </c>
    </row>
    <row r="109" spans="2:16" ht="15.6" x14ac:dyDescent="0.3">
      <c r="C109" s="33" t="s">
        <v>48</v>
      </c>
      <c r="D109" s="34"/>
      <c r="E109" s="35"/>
      <c r="I109" s="33" t="s">
        <v>49</v>
      </c>
      <c r="J109" s="34"/>
      <c r="K109" s="35"/>
    </row>
    <row r="110" spans="2:16" x14ac:dyDescent="0.3">
      <c r="C110" s="8" t="s">
        <v>50</v>
      </c>
      <c r="D110" s="8" t="s">
        <v>55</v>
      </c>
      <c r="E110" s="8" t="s">
        <v>56</v>
      </c>
      <c r="I110" s="8" t="s">
        <v>50</v>
      </c>
      <c r="J110" s="8" t="s">
        <v>55</v>
      </c>
      <c r="K110" s="8" t="s">
        <v>56</v>
      </c>
      <c r="L110" s="38" t="s">
        <v>70</v>
      </c>
    </row>
    <row r="111" spans="2:16" x14ac:dyDescent="0.3">
      <c r="C111" s="18" t="s">
        <v>51</v>
      </c>
      <c r="D111" s="7">
        <v>52</v>
      </c>
      <c r="E111" s="7">
        <v>4.3240226925746035E-2</v>
      </c>
      <c r="I111" s="18" t="s">
        <v>51</v>
      </c>
      <c r="J111" s="7">
        <v>52</v>
      </c>
      <c r="K111" s="7">
        <v>0.13658239550103127</v>
      </c>
      <c r="L111" s="37"/>
      <c r="M111" s="37">
        <f t="shared" ref="M111:P111" si="0">M99/$K111</f>
        <v>5.7500471198724901</v>
      </c>
      <c r="N111" s="37">
        <f t="shared" si="0"/>
        <v>58.766547567207866</v>
      </c>
      <c r="O111" s="37">
        <f t="shared" si="0"/>
        <v>16.472928344071391</v>
      </c>
      <c r="P111" s="37">
        <f t="shared" si="0"/>
        <v>26.833888302730738</v>
      </c>
    </row>
    <row r="112" spans="2:16" x14ac:dyDescent="0.3">
      <c r="C112" s="18" t="s">
        <v>52</v>
      </c>
      <c r="D112" s="7">
        <v>24</v>
      </c>
      <c r="E112" s="7">
        <v>9.6534224265556301E-2</v>
      </c>
      <c r="I112" s="18" t="s">
        <v>52</v>
      </c>
      <c r="J112" s="7">
        <v>24</v>
      </c>
      <c r="K112" s="7">
        <v>0.30492151719428429</v>
      </c>
      <c r="L112" s="37">
        <f t="shared" ref="L112:P116" si="1">L100/$K112</f>
        <v>2.575597868928325</v>
      </c>
      <c r="M112" s="37"/>
      <c r="N112" s="37">
        <f t="shared" si="1"/>
        <v>25.501883117634346</v>
      </c>
      <c r="O112" s="37">
        <f t="shared" si="1"/>
        <v>4.9210062358036799</v>
      </c>
      <c r="P112" s="37">
        <f t="shared" si="1"/>
        <v>10.715524227095829</v>
      </c>
    </row>
    <row r="113" spans="3:16" x14ac:dyDescent="0.3">
      <c r="C113" s="18" t="s">
        <v>60</v>
      </c>
      <c r="D113" s="7">
        <v>2</v>
      </c>
      <c r="E113" s="7">
        <v>1.9608047536433026E-2</v>
      </c>
      <c r="I113" s="18" t="s">
        <v>60</v>
      </c>
      <c r="J113" s="7">
        <v>2</v>
      </c>
      <c r="K113" s="7">
        <v>6.1935708807000792E-2</v>
      </c>
      <c r="L113" s="37">
        <f t="shared" si="1"/>
        <v>129.59367054417714</v>
      </c>
      <c r="M113" s="37">
        <f t="shared" si="1"/>
        <v>125.55072092210261</v>
      </c>
      <c r="N113" s="37"/>
      <c r="O113" s="37">
        <f t="shared" si="1"/>
        <v>117.5069206499726</v>
      </c>
      <c r="P113" s="37">
        <f t="shared" si="1"/>
        <v>97.490282843419848</v>
      </c>
    </row>
    <row r="114" spans="3:16" x14ac:dyDescent="0.3">
      <c r="C114" s="18" t="s">
        <v>63</v>
      </c>
      <c r="D114" s="7">
        <v>19</v>
      </c>
      <c r="E114" s="7">
        <v>0.51693334051642936</v>
      </c>
      <c r="I114" s="18" t="s">
        <v>63</v>
      </c>
      <c r="J114" s="7">
        <v>19</v>
      </c>
      <c r="K114" s="7">
        <v>0.71276814507621877</v>
      </c>
      <c r="L114" s="37">
        <f t="shared" si="1"/>
        <v>3.1565832868548243</v>
      </c>
      <c r="M114" s="37">
        <f t="shared" si="1"/>
        <v>2.1052016674838017</v>
      </c>
      <c r="N114" s="37">
        <f t="shared" si="1"/>
        <v>10.21071784767514</v>
      </c>
      <c r="O114" s="37"/>
      <c r="P114" s="37">
        <f t="shared" si="1"/>
        <v>3.4210702217493045</v>
      </c>
    </row>
    <row r="115" spans="3:16" x14ac:dyDescent="0.3">
      <c r="C115" s="18" t="s">
        <v>66</v>
      </c>
      <c r="D115" s="7">
        <v>10</v>
      </c>
      <c r="E115" s="7">
        <v>0.72809250094495481</v>
      </c>
      <c r="I115" s="18" t="s">
        <v>66</v>
      </c>
      <c r="J115" s="7">
        <v>10</v>
      </c>
      <c r="K115" s="7">
        <v>1.4048165447511904</v>
      </c>
      <c r="L115" s="37">
        <f t="shared" si="1"/>
        <v>2.608907731538133</v>
      </c>
      <c r="M115" s="37">
        <f t="shared" si="1"/>
        <v>2.3258509568855228</v>
      </c>
      <c r="N115" s="37">
        <f t="shared" si="1"/>
        <v>4.2981624841068626</v>
      </c>
      <c r="O115" s="37">
        <f t="shared" si="1"/>
        <v>1.7357639225153167</v>
      </c>
      <c r="P115" s="37"/>
    </row>
    <row r="116" spans="3:16" x14ac:dyDescent="0.3">
      <c r="C116" s="18" t="s">
        <v>57</v>
      </c>
      <c r="D116" s="7">
        <v>107</v>
      </c>
      <c r="E116" s="7">
        <v>0.20287091361538986</v>
      </c>
      <c r="I116" s="18" t="s">
        <v>57</v>
      </c>
      <c r="J116" s="7">
        <v>107</v>
      </c>
      <c r="K116" s="7">
        <v>0.39378535140458426</v>
      </c>
    </row>
    <row r="117" spans="3:16" x14ac:dyDescent="0.3">
      <c r="L117" t="s">
        <v>74</v>
      </c>
      <c r="M117" s="37">
        <f>MIN(L111:P115)</f>
        <v>1.7357639225153167</v>
      </c>
    </row>
    <row r="118" spans="3:16" x14ac:dyDescent="0.3">
      <c r="L118" t="s">
        <v>75</v>
      </c>
      <c r="M118" s="37">
        <f>AVERAGE(L111:P115)</f>
        <v>32.577063793091298</v>
      </c>
    </row>
    <row r="119" spans="3:16" x14ac:dyDescent="0.3">
      <c r="M119" s="37"/>
    </row>
  </sheetData>
  <mergeCells count="65">
    <mergeCell ref="N4:P4"/>
    <mergeCell ref="B5:C5"/>
    <mergeCell ref="D5:E5"/>
    <mergeCell ref="F5:G5"/>
    <mergeCell ref="H5:I5"/>
    <mergeCell ref="J5:K5"/>
    <mergeCell ref="B4:K4"/>
    <mergeCell ref="C89:F89"/>
    <mergeCell ref="I89:L89"/>
    <mergeCell ref="C97:H97"/>
    <mergeCell ref="K97:P97"/>
    <mergeCell ref="C109:E109"/>
    <mergeCell ref="I109:K109"/>
    <mergeCell ref="C71:C75"/>
    <mergeCell ref="D71:D75"/>
    <mergeCell ref="C76:C80"/>
    <mergeCell ref="D76:D80"/>
    <mergeCell ref="C81:C85"/>
    <mergeCell ref="D81:D85"/>
    <mergeCell ref="C56:C60"/>
    <mergeCell ref="D56:D60"/>
    <mergeCell ref="C61:C65"/>
    <mergeCell ref="D61:D65"/>
    <mergeCell ref="C66:C70"/>
    <mergeCell ref="D66:D70"/>
    <mergeCell ref="C41:C45"/>
    <mergeCell ref="D41:D45"/>
    <mergeCell ref="C46:C50"/>
    <mergeCell ref="D46:D50"/>
    <mergeCell ref="C51:C55"/>
    <mergeCell ref="D51:D55"/>
    <mergeCell ref="C32:J32"/>
    <mergeCell ref="E34:G34"/>
    <mergeCell ref="C34:C35"/>
    <mergeCell ref="D34:D35"/>
    <mergeCell ref="C36:C40"/>
    <mergeCell ref="D36:D40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3'!$B$11:$C$11" display="Predicted Clusters"/>
    <hyperlink ref="D5" location="'KMC_Output3'!$B$8:$B$8" display="Inputs"/>
    <hyperlink ref="F5" location="'KMC_Output3'!$B$30:$B$30" display="Random Starts Summ."/>
    <hyperlink ref="H5" location="'KMC_Output3'!$B$87:$B$87" display="Cluster Centers"/>
    <hyperlink ref="J5" location="'KMC_Output3'!$B$107:$B$107" display="Data Summ.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64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59</v>
      </c>
      <c r="G10" s="8" t="s">
        <v>62</v>
      </c>
      <c r="H10" s="8" t="s">
        <v>65</v>
      </c>
      <c r="I10" s="8" t="s">
        <v>1</v>
      </c>
      <c r="J10" s="8" t="s">
        <v>3</v>
      </c>
      <c r="K10" s="8" t="s">
        <v>2</v>
      </c>
    </row>
    <row r="11" spans="2:16" x14ac:dyDescent="0.3">
      <c r="B11" s="7">
        <v>1</v>
      </c>
      <c r="C11" s="7">
        <v>1</v>
      </c>
      <c r="D11" s="7">
        <v>0.16440649475939059</v>
      </c>
      <c r="E11" s="7">
        <v>0.9497617046353809</v>
      </c>
      <c r="F11" s="7">
        <v>8.0875720714734118</v>
      </c>
      <c r="G11" s="7">
        <v>2.4096909994711062</v>
      </c>
      <c r="H11" s="7">
        <v>3.7637368903913297</v>
      </c>
      <c r="I11" s="7">
        <v>0</v>
      </c>
      <c r="J11" s="7">
        <v>0</v>
      </c>
      <c r="K11" s="7">
        <v>0</v>
      </c>
    </row>
    <row r="12" spans="2:16" x14ac:dyDescent="0.3">
      <c r="B12" s="7">
        <v>2</v>
      </c>
      <c r="C12" s="7">
        <v>4</v>
      </c>
      <c r="D12" s="7">
        <v>1.8343651825180332</v>
      </c>
      <c r="E12" s="7">
        <v>1.049009972642043</v>
      </c>
      <c r="F12" s="7">
        <v>7.5568611285922112</v>
      </c>
      <c r="G12" s="7">
        <v>0.64942256796134656</v>
      </c>
      <c r="H12" s="7">
        <v>2.9863119470413642</v>
      </c>
      <c r="I12" s="7">
        <v>0.63278536433032606</v>
      </c>
      <c r="J12" s="7">
        <v>0</v>
      </c>
      <c r="K12" s="7">
        <v>0</v>
      </c>
    </row>
    <row r="13" spans="2:16" x14ac:dyDescent="0.3">
      <c r="B13" s="7">
        <v>3</v>
      </c>
      <c r="C13" s="7">
        <v>1</v>
      </c>
      <c r="D13" s="7">
        <v>0.15335285274394359</v>
      </c>
      <c r="E13" s="7">
        <v>0.938708062619934</v>
      </c>
      <c r="F13" s="7">
        <v>8.0833739803788056</v>
      </c>
      <c r="G13" s="7">
        <v>2.3989288728154503</v>
      </c>
      <c r="H13" s="7">
        <v>3.7569566374724843</v>
      </c>
      <c r="I13" s="7">
        <v>3.499440666204025E-3</v>
      </c>
      <c r="J13" s="7">
        <v>0</v>
      </c>
      <c r="K13" s="7">
        <v>0</v>
      </c>
    </row>
    <row r="14" spans="2:16" x14ac:dyDescent="0.3">
      <c r="B14" s="7">
        <v>4</v>
      </c>
      <c r="C14" s="7">
        <v>1</v>
      </c>
      <c r="D14" s="7">
        <v>0.16366822975193301</v>
      </c>
      <c r="E14" s="7">
        <v>0.94902343962792279</v>
      </c>
      <c r="F14" s="7">
        <v>8.0872912809933322</v>
      </c>
      <c r="G14" s="7">
        <v>2.4089721222974352</v>
      </c>
      <c r="H14" s="7">
        <v>3.7632834109335693</v>
      </c>
      <c r="I14" s="7">
        <v>2.3372519083969466E-4</v>
      </c>
      <c r="J14" s="7">
        <v>0</v>
      </c>
      <c r="K14" s="7">
        <v>0</v>
      </c>
    </row>
    <row r="15" spans="2:16" x14ac:dyDescent="0.3">
      <c r="B15" s="7">
        <v>5</v>
      </c>
      <c r="C15" s="7">
        <v>1</v>
      </c>
      <c r="D15" s="7">
        <v>0.16302415766021452</v>
      </c>
      <c r="E15" s="7">
        <v>0.94837936753620478</v>
      </c>
      <c r="F15" s="7">
        <v>8.0870463627730249</v>
      </c>
      <c r="G15" s="7">
        <v>2.4083449739875289</v>
      </c>
      <c r="H15" s="7">
        <v>3.7628878631639986</v>
      </c>
      <c r="I15" s="7">
        <v>4.3763011797362934E-4</v>
      </c>
      <c r="J15" s="7">
        <v>0</v>
      </c>
      <c r="K15" s="7">
        <v>0</v>
      </c>
    </row>
    <row r="16" spans="2:16" x14ac:dyDescent="0.3">
      <c r="B16" s="7">
        <v>6</v>
      </c>
      <c r="C16" s="7">
        <v>1</v>
      </c>
      <c r="D16" s="7">
        <v>7.1904071252909194E-2</v>
      </c>
      <c r="E16" s="7">
        <v>0.8572592811288986</v>
      </c>
      <c r="F16" s="7">
        <v>8.0528406703062121</v>
      </c>
      <c r="G16" s="7">
        <v>2.3197126511790001</v>
      </c>
      <c r="H16" s="7">
        <v>3.7076301372855145</v>
      </c>
      <c r="I16" s="7">
        <v>2.9285075641915334E-2</v>
      </c>
      <c r="J16" s="7">
        <v>0</v>
      </c>
      <c r="K16" s="7">
        <v>0</v>
      </c>
    </row>
    <row r="17" spans="2:11" x14ac:dyDescent="0.3">
      <c r="B17" s="7">
        <v>7</v>
      </c>
      <c r="C17" s="7">
        <v>2</v>
      </c>
      <c r="D17" s="7">
        <v>1.0408688192680684</v>
      </c>
      <c r="E17" s="7">
        <v>0.25551360939207818</v>
      </c>
      <c r="F17" s="7">
        <v>7.7101143213931849</v>
      </c>
      <c r="G17" s="7">
        <v>1.2661417145074154</v>
      </c>
      <c r="H17" s="7">
        <v>3.1693777061062338</v>
      </c>
      <c r="I17" s="7">
        <v>0.38157463775156142</v>
      </c>
      <c r="J17" s="7">
        <v>0</v>
      </c>
      <c r="K17" s="7">
        <v>0</v>
      </c>
    </row>
    <row r="18" spans="2:11" x14ac:dyDescent="0.3">
      <c r="B18" s="7">
        <v>8</v>
      </c>
      <c r="C18" s="7">
        <v>4</v>
      </c>
      <c r="D18" s="7">
        <v>3.033182849531781</v>
      </c>
      <c r="E18" s="7">
        <v>2.3267153754365664</v>
      </c>
      <c r="F18" s="7">
        <v>7.017969467407835</v>
      </c>
      <c r="G18" s="7">
        <v>0.87040807588987212</v>
      </c>
      <c r="H18" s="7">
        <v>1.9712805248732292</v>
      </c>
      <c r="I18" s="7">
        <v>0.93957877238029153</v>
      </c>
      <c r="J18" s="7">
        <v>1</v>
      </c>
      <c r="K18" s="7">
        <v>0</v>
      </c>
    </row>
    <row r="19" spans="2:11" x14ac:dyDescent="0.3">
      <c r="B19" s="7">
        <v>9</v>
      </c>
      <c r="C19" s="7">
        <v>1</v>
      </c>
      <c r="D19" s="7">
        <v>9.20021709173688E-2</v>
      </c>
      <c r="E19" s="7">
        <v>0.87735738079335879</v>
      </c>
      <c r="F19" s="7">
        <v>8.0603092557596963</v>
      </c>
      <c r="G19" s="7">
        <v>2.3392455996518851</v>
      </c>
      <c r="H19" s="7">
        <v>3.7196968696545483</v>
      </c>
      <c r="I19" s="7">
        <v>2.2922276197085357E-2</v>
      </c>
      <c r="J19" s="7">
        <v>0</v>
      </c>
      <c r="K19" s="7">
        <v>0</v>
      </c>
    </row>
    <row r="20" spans="2:11" x14ac:dyDescent="0.3">
      <c r="B20" s="7">
        <v>10</v>
      </c>
      <c r="C20" s="7">
        <v>1</v>
      </c>
      <c r="D20" s="7">
        <v>8.8832361526390402E-2</v>
      </c>
      <c r="E20" s="7">
        <v>0.69652284834959932</v>
      </c>
      <c r="F20" s="7">
        <v>7.9946769576184868</v>
      </c>
      <c r="G20" s="7">
        <v>2.163868513174243</v>
      </c>
      <c r="H20" s="7">
        <v>3.6136982534712092</v>
      </c>
      <c r="I20" s="7">
        <v>8.017215961138098E-2</v>
      </c>
      <c r="J20" s="7">
        <v>0</v>
      </c>
      <c r="K20" s="7">
        <v>0</v>
      </c>
    </row>
    <row r="21" spans="2:11" x14ac:dyDescent="0.3">
      <c r="B21" s="7">
        <v>11</v>
      </c>
      <c r="C21" s="7">
        <v>2</v>
      </c>
      <c r="D21" s="7">
        <v>0.67124110293183736</v>
      </c>
      <c r="E21" s="7">
        <v>0.11411410694415254</v>
      </c>
      <c r="F21" s="7">
        <v>7.8080518945933415</v>
      </c>
      <c r="G21" s="7">
        <v>1.6072781677503569</v>
      </c>
      <c r="H21" s="7">
        <v>3.3165962065221306</v>
      </c>
      <c r="I21" s="7">
        <v>0.26455526439972238</v>
      </c>
      <c r="J21" s="7">
        <v>0</v>
      </c>
      <c r="K21" s="7">
        <v>0</v>
      </c>
    </row>
    <row r="22" spans="2:11" x14ac:dyDescent="0.3">
      <c r="B22" s="7">
        <v>12</v>
      </c>
      <c r="C22" s="7">
        <v>1</v>
      </c>
      <c r="D22" s="7">
        <v>6.4648226837554515E-2</v>
      </c>
      <c r="E22" s="7">
        <v>0.85000343671354595</v>
      </c>
      <c r="F22" s="7">
        <v>8.050154976156854</v>
      </c>
      <c r="G22" s="7">
        <v>2.3126632177845656</v>
      </c>
      <c r="H22" s="7">
        <v>3.7032909261438767</v>
      </c>
      <c r="I22" s="7">
        <v>3.1582182512144341E-2</v>
      </c>
      <c r="J22" s="7">
        <v>0</v>
      </c>
      <c r="K22" s="7">
        <v>0</v>
      </c>
    </row>
    <row r="23" spans="2:11" x14ac:dyDescent="0.3">
      <c r="B23" s="7">
        <v>13</v>
      </c>
      <c r="C23" s="7">
        <v>1</v>
      </c>
      <c r="D23" s="7">
        <v>6.8403733964460076E-2</v>
      </c>
      <c r="E23" s="7">
        <v>0.85375894384045159</v>
      </c>
      <c r="F23" s="7">
        <v>8.0515443432988452</v>
      </c>
      <c r="G23" s="7">
        <v>2.3163117307729229</v>
      </c>
      <c r="H23" s="7">
        <v>3.7055356918978202</v>
      </c>
      <c r="I23" s="7">
        <v>3.0393237335183898E-2</v>
      </c>
      <c r="J23" s="7">
        <v>0</v>
      </c>
      <c r="K23" s="7">
        <v>0</v>
      </c>
    </row>
    <row r="24" spans="2:11" x14ac:dyDescent="0.3">
      <c r="B24" s="7">
        <v>14</v>
      </c>
      <c r="C24" s="7">
        <v>4</v>
      </c>
      <c r="D24" s="7">
        <v>2.7306150197866446</v>
      </c>
      <c r="E24" s="7">
        <v>2.0466599856502854</v>
      </c>
      <c r="F24" s="7">
        <v>7.0308504341431819</v>
      </c>
      <c r="G24" s="7">
        <v>0.67533523224012149</v>
      </c>
      <c r="H24" s="7">
        <v>1.8872535404171003</v>
      </c>
      <c r="I24" s="7">
        <v>0.83494014365024283</v>
      </c>
      <c r="J24" s="7">
        <v>1</v>
      </c>
      <c r="K24" s="7">
        <v>0</v>
      </c>
    </row>
    <row r="25" spans="2:11" x14ac:dyDescent="0.3">
      <c r="B25" s="7">
        <v>15</v>
      </c>
      <c r="C25" s="7">
        <v>4</v>
      </c>
      <c r="D25" s="7">
        <v>2.8441857538494473</v>
      </c>
      <c r="E25" s="7">
        <v>2.1507741833397556</v>
      </c>
      <c r="F25" s="7">
        <v>7.0241594652713051</v>
      </c>
      <c r="G25" s="7">
        <v>0.7377733665840942</v>
      </c>
      <c r="H25" s="7">
        <v>1.9127281216743242</v>
      </c>
      <c r="I25" s="7">
        <v>0.87446978001387921</v>
      </c>
      <c r="J25" s="7">
        <v>1</v>
      </c>
      <c r="K25" s="7">
        <v>0</v>
      </c>
    </row>
    <row r="26" spans="2:11" x14ac:dyDescent="0.3">
      <c r="B26" s="7">
        <v>16</v>
      </c>
      <c r="C26" s="7">
        <v>2</v>
      </c>
      <c r="D26" s="7">
        <v>1.286740400246229</v>
      </c>
      <c r="E26" s="7">
        <v>0.50138519037023899</v>
      </c>
      <c r="F26" s="7">
        <v>7.6541647248681501</v>
      </c>
      <c r="G26" s="7">
        <v>1.0499587842240279</v>
      </c>
      <c r="H26" s="7">
        <v>3.0921079195223498</v>
      </c>
      <c r="I26" s="7">
        <v>0.45941441290770296</v>
      </c>
      <c r="J26" s="7">
        <v>0</v>
      </c>
      <c r="K26" s="7">
        <v>0</v>
      </c>
    </row>
    <row r="27" spans="2:11" x14ac:dyDescent="0.3">
      <c r="B27" s="7">
        <v>17</v>
      </c>
      <c r="C27" s="7">
        <v>2</v>
      </c>
      <c r="D27" s="7">
        <v>0.40062974419526237</v>
      </c>
      <c r="E27" s="7">
        <v>0.38472546568072796</v>
      </c>
      <c r="F27" s="7">
        <v>7.8899691244745105</v>
      </c>
      <c r="G27" s="7">
        <v>1.8639320018615941</v>
      </c>
      <c r="H27" s="7">
        <v>3.4455962925928927</v>
      </c>
      <c r="I27" s="7">
        <v>0.17888319430950728</v>
      </c>
      <c r="J27" s="7">
        <v>0</v>
      </c>
      <c r="K27" s="7">
        <v>0</v>
      </c>
    </row>
    <row r="28" spans="2:11" x14ac:dyDescent="0.3">
      <c r="B28" s="7">
        <v>18</v>
      </c>
      <c r="C28" s="7">
        <v>1</v>
      </c>
      <c r="D28" s="7">
        <v>1.5076355862626137E-2</v>
      </c>
      <c r="E28" s="7">
        <v>0.7702788540133626</v>
      </c>
      <c r="F28" s="7">
        <v>8.0210185991520451</v>
      </c>
      <c r="G28" s="7">
        <v>2.2352936027339871</v>
      </c>
      <c r="H28" s="7">
        <v>3.6562224590760337</v>
      </c>
      <c r="I28" s="7">
        <v>5.6821958362248438E-2</v>
      </c>
      <c r="J28" s="7">
        <v>0</v>
      </c>
      <c r="K28" s="7">
        <v>0</v>
      </c>
    </row>
    <row r="29" spans="2:11" x14ac:dyDescent="0.3">
      <c r="B29" s="7">
        <v>19</v>
      </c>
      <c r="C29" s="7">
        <v>2</v>
      </c>
      <c r="D29" s="7">
        <v>0.42894050557293717</v>
      </c>
      <c r="E29" s="7">
        <v>0.35641470430305267</v>
      </c>
      <c r="F29" s="7">
        <v>7.8810038092892869</v>
      </c>
      <c r="G29" s="7">
        <v>1.8368938102043064</v>
      </c>
      <c r="H29" s="7">
        <v>3.4313282489916546</v>
      </c>
      <c r="I29" s="7">
        <v>0.18784601665510059</v>
      </c>
      <c r="J29" s="7">
        <v>0</v>
      </c>
      <c r="K29" s="7">
        <v>0</v>
      </c>
    </row>
    <row r="30" spans="2:11" x14ac:dyDescent="0.3">
      <c r="B30" s="7">
        <v>20</v>
      </c>
      <c r="C30" s="7">
        <v>1</v>
      </c>
      <c r="D30" s="7">
        <v>0.12705759530115504</v>
      </c>
      <c r="E30" s="7">
        <v>0.91241280517714662</v>
      </c>
      <c r="F30" s="7">
        <v>8.0734392867809373</v>
      </c>
      <c r="G30" s="7">
        <v>2.3733378639368388</v>
      </c>
      <c r="H30" s="7">
        <v>3.7409091248690585</v>
      </c>
      <c r="I30" s="7">
        <v>1.1824180430256768E-2</v>
      </c>
      <c r="J30" s="7">
        <v>0</v>
      </c>
      <c r="K30" s="7">
        <v>0</v>
      </c>
    </row>
    <row r="31" spans="2:11" x14ac:dyDescent="0.3">
      <c r="B31" s="7">
        <v>21</v>
      </c>
      <c r="C31" s="7">
        <v>2</v>
      </c>
      <c r="D31" s="7">
        <v>1.1898661724957655</v>
      </c>
      <c r="E31" s="7">
        <v>0.40451096261977537</v>
      </c>
      <c r="F31" s="7">
        <v>7.6753175080821219</v>
      </c>
      <c r="G31" s="7">
        <v>1.1336919658726461</v>
      </c>
      <c r="H31" s="7">
        <v>3.1204687992050473</v>
      </c>
      <c r="I31" s="7">
        <v>0.42874528036086046</v>
      </c>
      <c r="J31" s="7">
        <v>0</v>
      </c>
      <c r="K31" s="7">
        <v>0</v>
      </c>
    </row>
    <row r="32" spans="2:11" x14ac:dyDescent="0.3">
      <c r="B32" s="7">
        <v>22</v>
      </c>
      <c r="C32" s="7">
        <v>1</v>
      </c>
      <c r="D32" s="7">
        <v>0.33011017081662658</v>
      </c>
      <c r="E32" s="7">
        <v>0.45524503905936342</v>
      </c>
      <c r="F32" s="7">
        <v>7.9126971658704583</v>
      </c>
      <c r="G32" s="7">
        <v>1.9314402782086095</v>
      </c>
      <c r="H32" s="7">
        <v>3.4818834085249901</v>
      </c>
      <c r="I32" s="7">
        <v>0.15655760582928518</v>
      </c>
      <c r="J32" s="7">
        <v>0</v>
      </c>
      <c r="K32" s="7">
        <v>0</v>
      </c>
    </row>
    <row r="33" spans="2:11" x14ac:dyDescent="0.3">
      <c r="B33" s="7">
        <v>23</v>
      </c>
      <c r="C33" s="7">
        <v>1</v>
      </c>
      <c r="D33" s="7">
        <v>0.16440649475939059</v>
      </c>
      <c r="E33" s="7">
        <v>0.9497617046353809</v>
      </c>
      <c r="F33" s="7">
        <v>8.0875720714734118</v>
      </c>
      <c r="G33" s="7">
        <v>2.4096909994711062</v>
      </c>
      <c r="H33" s="7">
        <v>3.7637368903913297</v>
      </c>
      <c r="I33" s="7">
        <v>0</v>
      </c>
      <c r="J33" s="7">
        <v>0</v>
      </c>
      <c r="K33" s="7">
        <v>0</v>
      </c>
    </row>
    <row r="34" spans="2:11" x14ac:dyDescent="0.3">
      <c r="B34" s="7">
        <v>24</v>
      </c>
      <c r="C34" s="7">
        <v>1</v>
      </c>
      <c r="D34" s="7">
        <v>0.12862286889182545</v>
      </c>
      <c r="E34" s="7">
        <v>0.91397807876781723</v>
      </c>
      <c r="F34" s="7">
        <v>8.0740286127329526</v>
      </c>
      <c r="G34" s="7">
        <v>2.3748607851410832</v>
      </c>
      <c r="H34" s="7">
        <v>3.7418611365858667</v>
      </c>
      <c r="I34" s="7">
        <v>1.1328634975711311E-2</v>
      </c>
      <c r="J34" s="7">
        <v>0</v>
      </c>
      <c r="K34" s="7">
        <v>0</v>
      </c>
    </row>
    <row r="35" spans="2:11" x14ac:dyDescent="0.3">
      <c r="B35" s="7">
        <v>25</v>
      </c>
      <c r="C35" s="7">
        <v>1</v>
      </c>
      <c r="D35" s="7">
        <v>0.33378762042265747</v>
      </c>
      <c r="E35" s="7">
        <v>0.45156758945333247</v>
      </c>
      <c r="F35" s="7">
        <v>7.9114980243966473</v>
      </c>
      <c r="G35" s="7">
        <v>1.9279145333138441</v>
      </c>
      <c r="H35" s="7">
        <v>3.479965144476433</v>
      </c>
      <c r="I35" s="7">
        <v>0.15772183900069395</v>
      </c>
      <c r="J35" s="7">
        <v>0</v>
      </c>
      <c r="K35" s="7">
        <v>0</v>
      </c>
    </row>
    <row r="36" spans="2:11" x14ac:dyDescent="0.3">
      <c r="B36" s="7">
        <v>26</v>
      </c>
      <c r="C36" s="7">
        <v>1</v>
      </c>
      <c r="D36" s="7">
        <v>4.746660582305437E-2</v>
      </c>
      <c r="E36" s="7">
        <v>0.73788860405293166</v>
      </c>
      <c r="F36" s="7">
        <v>8.0093775868773545</v>
      </c>
      <c r="G36" s="7">
        <v>2.2039080749202618</v>
      </c>
      <c r="H36" s="7">
        <v>3.6374248302095213</v>
      </c>
      <c r="I36" s="7">
        <v>6.7076294240111023E-2</v>
      </c>
      <c r="J36" s="7">
        <v>0</v>
      </c>
      <c r="K36" s="7">
        <v>0</v>
      </c>
    </row>
    <row r="37" spans="2:11" x14ac:dyDescent="0.3">
      <c r="B37" s="7">
        <v>27</v>
      </c>
      <c r="C37" s="7">
        <v>1</v>
      </c>
      <c r="D37" s="7">
        <v>0.28302693954243885</v>
      </c>
      <c r="E37" s="7">
        <v>0.5023282703335511</v>
      </c>
      <c r="F37" s="7">
        <v>7.92818475066845</v>
      </c>
      <c r="G37" s="7">
        <v>1.9766300503574079</v>
      </c>
      <c r="H37" s="7">
        <v>3.5066914424886928</v>
      </c>
      <c r="I37" s="7">
        <v>0.14165166134628729</v>
      </c>
      <c r="J37" s="7">
        <v>0</v>
      </c>
      <c r="K37" s="7">
        <v>0</v>
      </c>
    </row>
    <row r="38" spans="2:11" x14ac:dyDescent="0.3">
      <c r="B38" s="7">
        <v>28</v>
      </c>
      <c r="C38" s="7">
        <v>2</v>
      </c>
      <c r="D38" s="7">
        <v>1.246593764483849</v>
      </c>
      <c r="E38" s="7">
        <v>0.46123855460785862</v>
      </c>
      <c r="F38" s="7">
        <v>7.6627893490024546</v>
      </c>
      <c r="G38" s="7">
        <v>1.0843939698917702</v>
      </c>
      <c r="H38" s="7">
        <v>3.10352579707767</v>
      </c>
      <c r="I38" s="7">
        <v>0.44670450520471894</v>
      </c>
      <c r="J38" s="7">
        <v>0</v>
      </c>
      <c r="K38" s="7">
        <v>0</v>
      </c>
    </row>
    <row r="39" spans="2:11" x14ac:dyDescent="0.3">
      <c r="B39" s="7">
        <v>29</v>
      </c>
      <c r="C39" s="7">
        <v>1</v>
      </c>
      <c r="D39" s="7">
        <v>0.16354376516072858</v>
      </c>
      <c r="E39" s="7">
        <v>0.94889897503671827</v>
      </c>
      <c r="F39" s="7">
        <v>8.0872439480170168</v>
      </c>
      <c r="G39" s="7">
        <v>2.4088509274693708</v>
      </c>
      <c r="H39" s="7">
        <v>3.7632069674126019</v>
      </c>
      <c r="I39" s="7">
        <v>2.7312907702984034E-4</v>
      </c>
      <c r="J39" s="7">
        <v>0</v>
      </c>
      <c r="K39" s="7">
        <v>0</v>
      </c>
    </row>
    <row r="40" spans="2:11" x14ac:dyDescent="0.3">
      <c r="B40" s="7">
        <v>30</v>
      </c>
      <c r="C40" s="7">
        <v>1</v>
      </c>
      <c r="D40" s="7">
        <v>0.15049078529341572</v>
      </c>
      <c r="E40" s="7">
        <v>0.93584599516940636</v>
      </c>
      <c r="F40" s="7">
        <v>8.0822890969205368</v>
      </c>
      <c r="G40" s="7">
        <v>2.396142718640955</v>
      </c>
      <c r="H40" s="7">
        <v>3.7552043662549264</v>
      </c>
      <c r="I40" s="7">
        <v>4.4055343511450375E-3</v>
      </c>
      <c r="J40" s="7">
        <v>0</v>
      </c>
      <c r="K40" s="7">
        <v>0</v>
      </c>
    </row>
    <row r="41" spans="2:11" x14ac:dyDescent="0.3">
      <c r="B41" s="7">
        <v>31</v>
      </c>
      <c r="C41" s="7">
        <v>1</v>
      </c>
      <c r="D41" s="7">
        <v>0.22053512076740303</v>
      </c>
      <c r="E41" s="7">
        <v>0.5648200891085865</v>
      </c>
      <c r="F41" s="7">
        <v>7.9491249611212336</v>
      </c>
      <c r="G41" s="7">
        <v>2.0367412407923995</v>
      </c>
      <c r="H41" s="7">
        <v>3.5403168895449291</v>
      </c>
      <c r="I41" s="7">
        <v>0.12186755655794586</v>
      </c>
      <c r="J41" s="7">
        <v>0</v>
      </c>
      <c r="K41" s="7">
        <v>0</v>
      </c>
    </row>
    <row r="42" spans="2:11" x14ac:dyDescent="0.3">
      <c r="B42" s="7">
        <v>32</v>
      </c>
      <c r="C42" s="7">
        <v>1</v>
      </c>
      <c r="D42" s="7">
        <v>8.2321109358988787E-2</v>
      </c>
      <c r="E42" s="7">
        <v>0.86767631923498145</v>
      </c>
      <c r="F42" s="7">
        <v>8.0567063155150294</v>
      </c>
      <c r="G42" s="7">
        <v>2.3298355659364511</v>
      </c>
      <c r="H42" s="7">
        <v>3.7138757575711265</v>
      </c>
      <c r="I42" s="7">
        <v>2.5987175572519085E-2</v>
      </c>
      <c r="J42" s="7">
        <v>0</v>
      </c>
      <c r="K42" s="7">
        <v>0</v>
      </c>
    </row>
    <row r="43" spans="2:11" x14ac:dyDescent="0.3">
      <c r="B43" s="7">
        <v>33</v>
      </c>
      <c r="C43" s="7">
        <v>1</v>
      </c>
      <c r="D43" s="7">
        <v>0.30200978771937703</v>
      </c>
      <c r="E43" s="7">
        <v>0.48334542215661297</v>
      </c>
      <c r="F43" s="7">
        <v>7.9219104970725951</v>
      </c>
      <c r="G43" s="7">
        <v>1.9583998667891154</v>
      </c>
      <c r="H43" s="7">
        <v>3.4966343279550864</v>
      </c>
      <c r="I43" s="7">
        <v>0.14766138653712699</v>
      </c>
      <c r="J43" s="7">
        <v>0</v>
      </c>
      <c r="K43" s="7">
        <v>0</v>
      </c>
    </row>
    <row r="44" spans="2:11" x14ac:dyDescent="0.3">
      <c r="B44" s="7">
        <v>34</v>
      </c>
      <c r="C44" s="7">
        <v>2</v>
      </c>
      <c r="D44" s="7">
        <v>0.73089035438849081</v>
      </c>
      <c r="E44" s="7">
        <v>5.4464855487498659E-2</v>
      </c>
      <c r="F44" s="7">
        <v>7.7911438466022025</v>
      </c>
      <c r="G44" s="7">
        <v>1.551343692974088</v>
      </c>
      <c r="H44" s="7">
        <v>3.2904755182297754</v>
      </c>
      <c r="I44" s="7">
        <v>0.28343944899375428</v>
      </c>
      <c r="J44" s="7">
        <v>0</v>
      </c>
      <c r="K44" s="7">
        <v>0</v>
      </c>
    </row>
    <row r="45" spans="2:11" x14ac:dyDescent="0.3">
      <c r="B45" s="7">
        <v>35</v>
      </c>
      <c r="C45" s="7">
        <v>5</v>
      </c>
      <c r="D45" s="7">
        <v>3.5008506457681943</v>
      </c>
      <c r="E45" s="7">
        <v>2.9579046718587265</v>
      </c>
      <c r="F45" s="7">
        <v>6.7304797807324892</v>
      </c>
      <c r="G45" s="7">
        <v>1.82221469792752</v>
      </c>
      <c r="H45" s="7">
        <v>1.0010393071348014</v>
      </c>
      <c r="I45" s="7">
        <v>0.88317545107564188</v>
      </c>
      <c r="J45" s="7">
        <v>2</v>
      </c>
      <c r="K45" s="7">
        <v>0</v>
      </c>
    </row>
    <row r="46" spans="2:11" x14ac:dyDescent="0.3">
      <c r="B46" s="7">
        <v>36</v>
      </c>
      <c r="C46" s="7">
        <v>5</v>
      </c>
      <c r="D46" s="7">
        <v>2.8622278641806091</v>
      </c>
      <c r="E46" s="7">
        <v>2.4834490344363984</v>
      </c>
      <c r="F46" s="7">
        <v>6.8359640050800703</v>
      </c>
      <c r="G46" s="7">
        <v>1.8369065257958228</v>
      </c>
      <c r="H46" s="7">
        <v>0.99552724486078537</v>
      </c>
      <c r="I46" s="7">
        <v>0.58448343164469119</v>
      </c>
      <c r="J46" s="7">
        <v>2</v>
      </c>
      <c r="K46" s="7">
        <v>0</v>
      </c>
    </row>
    <row r="47" spans="2:11" x14ac:dyDescent="0.3">
      <c r="B47" s="7">
        <v>37</v>
      </c>
      <c r="C47" s="7">
        <v>1</v>
      </c>
      <c r="D47" s="7">
        <v>0.14747731781735365</v>
      </c>
      <c r="E47" s="7">
        <v>0.93283252769334379</v>
      </c>
      <c r="F47" s="7">
        <v>8.0811477624860544</v>
      </c>
      <c r="G47" s="7">
        <v>2.393209373794718</v>
      </c>
      <c r="H47" s="7">
        <v>3.753360876476814</v>
      </c>
      <c r="I47" s="7">
        <v>5.3595593337959751E-3</v>
      </c>
      <c r="J47" s="7">
        <v>0</v>
      </c>
      <c r="K47" s="7">
        <v>0</v>
      </c>
    </row>
    <row r="48" spans="2:11" x14ac:dyDescent="0.3">
      <c r="B48" s="7">
        <v>38</v>
      </c>
      <c r="C48" s="7">
        <v>1</v>
      </c>
      <c r="D48" s="7">
        <v>0.25876124559474462</v>
      </c>
      <c r="E48" s="7">
        <v>0.52659396428124527</v>
      </c>
      <c r="F48" s="7">
        <v>7.9362639972491182</v>
      </c>
      <c r="G48" s="7">
        <v>1.9999540097689252</v>
      </c>
      <c r="H48" s="7">
        <v>3.5196546494396785</v>
      </c>
      <c r="I48" s="7">
        <v>0.13396945523941706</v>
      </c>
      <c r="J48" s="7">
        <v>0</v>
      </c>
      <c r="K48" s="7">
        <v>0</v>
      </c>
    </row>
    <row r="49" spans="2:11" x14ac:dyDescent="0.3">
      <c r="B49" s="7">
        <v>39</v>
      </c>
      <c r="C49" s="7">
        <v>1</v>
      </c>
      <c r="D49" s="7">
        <v>0.15823564330816206</v>
      </c>
      <c r="E49" s="7">
        <v>0.94359085318415348</v>
      </c>
      <c r="F49" s="7">
        <v>8.0852268333865496</v>
      </c>
      <c r="G49" s="7">
        <v>2.4036825643457616</v>
      </c>
      <c r="H49" s="7">
        <v>3.7599492193892692</v>
      </c>
      <c r="I49" s="7">
        <v>1.9536120749479528E-3</v>
      </c>
      <c r="J49" s="7">
        <v>0</v>
      </c>
      <c r="K49" s="7">
        <v>0</v>
      </c>
    </row>
    <row r="50" spans="2:11" x14ac:dyDescent="0.3">
      <c r="B50" s="7">
        <v>40</v>
      </c>
      <c r="C50" s="7">
        <v>1</v>
      </c>
      <c r="D50" s="7">
        <v>0.19942583534986452</v>
      </c>
      <c r="E50" s="7">
        <v>0.58592937452612548</v>
      </c>
      <c r="F50" s="7">
        <v>7.9562968644265393</v>
      </c>
      <c r="G50" s="7">
        <v>2.0570784264693267</v>
      </c>
      <c r="H50" s="7">
        <v>3.5518518286247329</v>
      </c>
      <c r="I50" s="7">
        <v>0.11518462873004859</v>
      </c>
      <c r="J50" s="7">
        <v>0</v>
      </c>
      <c r="K50" s="7">
        <v>0</v>
      </c>
    </row>
    <row r="51" spans="2:11" x14ac:dyDescent="0.3">
      <c r="B51" s="7">
        <v>41</v>
      </c>
      <c r="C51" s="7">
        <v>1</v>
      </c>
      <c r="D51" s="7">
        <v>1.5296184999588737E-2</v>
      </c>
      <c r="E51" s="7">
        <v>0.80065139487558001</v>
      </c>
      <c r="F51" s="7">
        <v>8.0320377886936942</v>
      </c>
      <c r="G51" s="7">
        <v>2.2647497138043406</v>
      </c>
      <c r="H51" s="7">
        <v>3.6740211672993879</v>
      </c>
      <c r="I51" s="7">
        <v>4.720640319222761E-2</v>
      </c>
      <c r="J51" s="7">
        <v>0</v>
      </c>
      <c r="K51" s="7">
        <v>0</v>
      </c>
    </row>
    <row r="52" spans="2:11" x14ac:dyDescent="0.3">
      <c r="B52" s="7">
        <v>42</v>
      </c>
      <c r="C52" s="7">
        <v>2</v>
      </c>
      <c r="D52" s="7">
        <v>0.42209211221010356</v>
      </c>
      <c r="E52" s="7">
        <v>0.36326309766588644</v>
      </c>
      <c r="F52" s="7">
        <v>7.8831641377538739</v>
      </c>
      <c r="G52" s="7">
        <v>1.8434308645860014</v>
      </c>
      <c r="H52" s="7">
        <v>3.434763737180496</v>
      </c>
      <c r="I52" s="7">
        <v>0.18567790353920888</v>
      </c>
      <c r="J52" s="7">
        <v>0</v>
      </c>
      <c r="K52" s="7">
        <v>0</v>
      </c>
    </row>
    <row r="53" spans="2:11" x14ac:dyDescent="0.3">
      <c r="B53" s="7">
        <v>43</v>
      </c>
      <c r="C53" s="7">
        <v>1</v>
      </c>
      <c r="D53" s="7">
        <v>5.9247659102222135E-2</v>
      </c>
      <c r="E53" s="7">
        <v>0.84460286897821313</v>
      </c>
      <c r="F53" s="7">
        <v>8.0481596628259862</v>
      </c>
      <c r="G53" s="7">
        <v>2.307417113693687</v>
      </c>
      <c r="H53" s="7">
        <v>3.7000671589402763</v>
      </c>
      <c r="I53" s="7">
        <v>3.3291932685634976E-2</v>
      </c>
      <c r="J53" s="7">
        <v>0</v>
      </c>
      <c r="K53" s="7">
        <v>0</v>
      </c>
    </row>
    <row r="54" spans="2:11" x14ac:dyDescent="0.3">
      <c r="B54" s="7">
        <v>44</v>
      </c>
      <c r="C54" s="7">
        <v>4</v>
      </c>
      <c r="D54" s="7">
        <v>2.7550108312560422</v>
      </c>
      <c r="E54" s="7">
        <v>1.969655621380052</v>
      </c>
      <c r="F54" s="7">
        <v>7.4812860449965051</v>
      </c>
      <c r="G54" s="7">
        <v>0.79322177446462006</v>
      </c>
      <c r="H54" s="7">
        <v>3.0312880806518274</v>
      </c>
      <c r="I54" s="7">
        <v>0.92424991672449686</v>
      </c>
      <c r="J54" s="7">
        <v>0</v>
      </c>
      <c r="K54" s="7">
        <v>0</v>
      </c>
    </row>
    <row r="55" spans="2:11" x14ac:dyDescent="0.3">
      <c r="B55" s="7">
        <v>45</v>
      </c>
      <c r="C55" s="7">
        <v>2</v>
      </c>
      <c r="D55" s="7">
        <v>1.0241195100017659</v>
      </c>
      <c r="E55" s="7">
        <v>0.23876430012577587</v>
      </c>
      <c r="F55" s="7">
        <v>7.7141960770440967</v>
      </c>
      <c r="G55" s="7">
        <v>1.281258144366338</v>
      </c>
      <c r="H55" s="7">
        <v>3.175265797865424</v>
      </c>
      <c r="I55" s="7">
        <v>0.37627202220680078</v>
      </c>
      <c r="J55" s="7">
        <v>0</v>
      </c>
      <c r="K55" s="7">
        <v>0</v>
      </c>
    </row>
    <row r="56" spans="2:11" x14ac:dyDescent="0.3">
      <c r="B56" s="7">
        <v>46</v>
      </c>
      <c r="C56" s="7">
        <v>1</v>
      </c>
      <c r="D56" s="7">
        <v>9.1973126768206695E-2</v>
      </c>
      <c r="E56" s="7">
        <v>0.87732833664419863</v>
      </c>
      <c r="F56" s="7">
        <v>8.0602984315987705</v>
      </c>
      <c r="G56" s="7">
        <v>2.3392173653051835</v>
      </c>
      <c r="H56" s="7">
        <v>3.7196793816798115</v>
      </c>
      <c r="I56" s="7">
        <v>2.2931471200555168E-2</v>
      </c>
      <c r="J56" s="7">
        <v>0</v>
      </c>
      <c r="K56" s="7">
        <v>0</v>
      </c>
    </row>
    <row r="57" spans="2:11" x14ac:dyDescent="0.3">
      <c r="B57" s="7">
        <v>47</v>
      </c>
      <c r="C57" s="7">
        <v>4</v>
      </c>
      <c r="D57" s="7">
        <v>2.1737349212684016</v>
      </c>
      <c r="E57" s="7">
        <v>1.3883797113924115</v>
      </c>
      <c r="F57" s="7">
        <v>7.5159790431454523</v>
      </c>
      <c r="G57" s="7">
        <v>0.54859196926408427</v>
      </c>
      <c r="H57" s="7">
        <v>2.9699424896892688</v>
      </c>
      <c r="I57" s="7">
        <v>0.74022545176960441</v>
      </c>
      <c r="J57" s="7">
        <v>0</v>
      </c>
      <c r="K57" s="7">
        <v>0</v>
      </c>
    </row>
    <row r="58" spans="2:11" x14ac:dyDescent="0.3">
      <c r="B58" s="7">
        <v>48</v>
      </c>
      <c r="C58" s="7">
        <v>1</v>
      </c>
      <c r="D58" s="7">
        <v>1.8836768710719747E-2</v>
      </c>
      <c r="E58" s="7">
        <v>0.76651844116526291</v>
      </c>
      <c r="F58" s="7">
        <v>8.01966126658421</v>
      </c>
      <c r="G58" s="7">
        <v>2.2316483619412542</v>
      </c>
      <c r="H58" s="7">
        <v>3.6540303396233513</v>
      </c>
      <c r="I58" s="7">
        <v>5.801245662734212E-2</v>
      </c>
      <c r="J58" s="7">
        <v>0</v>
      </c>
      <c r="K58" s="7">
        <v>0</v>
      </c>
    </row>
    <row r="59" spans="2:11" x14ac:dyDescent="0.3">
      <c r="B59" s="7">
        <v>49</v>
      </c>
      <c r="C59" s="7">
        <v>1</v>
      </c>
      <c r="D59" s="7">
        <v>0.1627871464430134</v>
      </c>
      <c r="E59" s="7">
        <v>0.94814235631900257</v>
      </c>
      <c r="F59" s="7">
        <v>8.086956246692985</v>
      </c>
      <c r="G59" s="7">
        <v>2.4081141927785694</v>
      </c>
      <c r="H59" s="7">
        <v>3.7627423233589652</v>
      </c>
      <c r="I59" s="7">
        <v>5.126648160999306E-4</v>
      </c>
      <c r="J59" s="7">
        <v>0</v>
      </c>
      <c r="K59" s="7">
        <v>0</v>
      </c>
    </row>
    <row r="60" spans="2:11" x14ac:dyDescent="0.3">
      <c r="B60" s="7">
        <v>50</v>
      </c>
      <c r="C60" s="7">
        <v>1</v>
      </c>
      <c r="D60" s="7">
        <v>0.31224422471168767</v>
      </c>
      <c r="E60" s="7">
        <v>0.47311098516430244</v>
      </c>
      <c r="F60" s="7">
        <v>7.9185446064795206</v>
      </c>
      <c r="G60" s="7">
        <v>1.9485771862588503</v>
      </c>
      <c r="H60" s="7">
        <v>3.4912429268004597</v>
      </c>
      <c r="I60" s="7">
        <v>0.1509014774462179</v>
      </c>
      <c r="J60" s="7">
        <v>0</v>
      </c>
      <c r="K60" s="7">
        <v>0</v>
      </c>
    </row>
    <row r="61" spans="2:11" x14ac:dyDescent="0.3">
      <c r="B61" s="7">
        <v>51</v>
      </c>
      <c r="C61" s="7">
        <v>1</v>
      </c>
      <c r="D61" s="7">
        <v>1.5325069131915066E-2</v>
      </c>
      <c r="E61" s="7">
        <v>0.80068027900791827</v>
      </c>
      <c r="F61" s="7">
        <v>8.0320483153554569</v>
      </c>
      <c r="G61" s="7">
        <v>2.2647777379390179</v>
      </c>
      <c r="H61" s="7">
        <v>3.6740381722451017</v>
      </c>
      <c r="I61" s="7">
        <v>4.7197258848022207E-2</v>
      </c>
      <c r="J61" s="7">
        <v>0</v>
      </c>
      <c r="K61" s="7">
        <v>0</v>
      </c>
    </row>
    <row r="62" spans="2:11" x14ac:dyDescent="0.3">
      <c r="B62" s="7">
        <v>52</v>
      </c>
      <c r="C62" s="7">
        <v>2</v>
      </c>
      <c r="D62" s="7">
        <v>0.6070193313363994</v>
      </c>
      <c r="E62" s="7">
        <v>0.17833587853959071</v>
      </c>
      <c r="F62" s="7">
        <v>7.8267234481148451</v>
      </c>
      <c r="G62" s="7">
        <v>1.6677882310896501</v>
      </c>
      <c r="H62" s="7">
        <v>3.3456802597064335</v>
      </c>
      <c r="I62" s="7">
        <v>0.24422347883414292</v>
      </c>
      <c r="J62" s="7">
        <v>0</v>
      </c>
      <c r="K62" s="7">
        <v>0</v>
      </c>
    </row>
    <row r="63" spans="2:11" x14ac:dyDescent="0.3">
      <c r="B63" s="7">
        <v>53</v>
      </c>
      <c r="C63" s="7">
        <v>1</v>
      </c>
      <c r="D63" s="7">
        <v>0.13458204439196478</v>
      </c>
      <c r="E63" s="7">
        <v>0.9199372542679547</v>
      </c>
      <c r="F63" s="7">
        <v>8.0762746265008278</v>
      </c>
      <c r="G63" s="7">
        <v>2.3806592229955217</v>
      </c>
      <c r="H63" s="7">
        <v>3.7454893255796504</v>
      </c>
      <c r="I63" s="7">
        <v>9.442036780013879E-3</v>
      </c>
      <c r="J63" s="7">
        <v>0</v>
      </c>
      <c r="K63" s="7">
        <v>0</v>
      </c>
    </row>
    <row r="64" spans="2:11" x14ac:dyDescent="0.3">
      <c r="B64" s="7">
        <v>54</v>
      </c>
      <c r="C64" s="7">
        <v>1</v>
      </c>
      <c r="D64" s="7">
        <v>0.16348815164311636</v>
      </c>
      <c r="E64" s="7">
        <v>0.94884336151910742</v>
      </c>
      <c r="F64" s="7">
        <v>8.0872227991314851</v>
      </c>
      <c r="G64" s="7">
        <v>2.408796775061655</v>
      </c>
      <c r="H64" s="7">
        <v>3.7631728115943468</v>
      </c>
      <c r="I64" s="7">
        <v>2.9073560027758494E-4</v>
      </c>
      <c r="J64" s="7">
        <v>0</v>
      </c>
      <c r="K64" s="7">
        <v>0</v>
      </c>
    </row>
    <row r="65" spans="2:11" x14ac:dyDescent="0.3">
      <c r="B65" s="7">
        <v>55</v>
      </c>
      <c r="C65" s="7">
        <v>1</v>
      </c>
      <c r="D65" s="7">
        <v>3.9683831493586397E-2</v>
      </c>
      <c r="E65" s="7">
        <v>0.82503904136957806</v>
      </c>
      <c r="F65" s="7">
        <v>8.0409577641360226</v>
      </c>
      <c r="G65" s="7">
        <v>2.2884188552662676</v>
      </c>
      <c r="H65" s="7">
        <v>3.6884315163272752</v>
      </c>
      <c r="I65" s="7">
        <v>3.9485588480222066E-2</v>
      </c>
      <c r="J65" s="7">
        <v>0</v>
      </c>
      <c r="K65" s="7">
        <v>0</v>
      </c>
    </row>
    <row r="66" spans="2:11" x14ac:dyDescent="0.3">
      <c r="B66" s="7">
        <v>56</v>
      </c>
      <c r="C66" s="7">
        <v>1</v>
      </c>
      <c r="D66" s="7">
        <v>0.15689269226726102</v>
      </c>
      <c r="E66" s="7">
        <v>0.94224790214325005</v>
      </c>
      <c r="F66" s="7">
        <v>8.0847169774593386</v>
      </c>
      <c r="G66" s="7">
        <v>2.402375068767276</v>
      </c>
      <c r="H66" s="7">
        <v>3.7591257520199273</v>
      </c>
      <c r="I66" s="7">
        <v>2.3787730742539899E-3</v>
      </c>
      <c r="J66" s="7">
        <v>0</v>
      </c>
      <c r="K66" s="7">
        <v>0</v>
      </c>
    </row>
    <row r="67" spans="2:11" x14ac:dyDescent="0.3">
      <c r="B67" s="7">
        <v>57</v>
      </c>
      <c r="C67" s="7">
        <v>2</v>
      </c>
      <c r="D67" s="7">
        <v>0.40153893785654687</v>
      </c>
      <c r="E67" s="7">
        <v>0.38381627201944313</v>
      </c>
      <c r="F67" s="7">
        <v>7.8896797848939189</v>
      </c>
      <c r="G67" s="7">
        <v>1.8630630889140465</v>
      </c>
      <c r="H67" s="7">
        <v>3.4451353802710178</v>
      </c>
      <c r="I67" s="7">
        <v>0.17917103331020123</v>
      </c>
      <c r="J67" s="7">
        <v>0</v>
      </c>
      <c r="K67" s="7">
        <v>0</v>
      </c>
    </row>
    <row r="68" spans="2:11" x14ac:dyDescent="0.3">
      <c r="B68" s="7">
        <v>58</v>
      </c>
      <c r="C68" s="7">
        <v>1</v>
      </c>
      <c r="D68" s="7">
        <v>6.6137524222037669E-2</v>
      </c>
      <c r="E68" s="7">
        <v>0.71921768565395061</v>
      </c>
      <c r="F68" s="7">
        <v>8.002719154953871</v>
      </c>
      <c r="G68" s="7">
        <v>2.1858296343150365</v>
      </c>
      <c r="H68" s="7">
        <v>3.6266763626018923</v>
      </c>
      <c r="I68" s="7">
        <v>7.2987266481609983E-2</v>
      </c>
      <c r="J68" s="7">
        <v>0</v>
      </c>
      <c r="K68" s="7">
        <v>0</v>
      </c>
    </row>
    <row r="69" spans="2:11" x14ac:dyDescent="0.3">
      <c r="B69" s="7">
        <v>59</v>
      </c>
      <c r="C69" s="7">
        <v>4</v>
      </c>
      <c r="D69" s="7">
        <v>2.8165177598637792</v>
      </c>
      <c r="E69" s="7">
        <v>2.1252850435033364</v>
      </c>
      <c r="F69" s="7">
        <v>7.025580909799328</v>
      </c>
      <c r="G69" s="7">
        <v>0.72112149091784772</v>
      </c>
      <c r="H69" s="7">
        <v>1.905821105424061</v>
      </c>
      <c r="I69" s="7">
        <v>0.86487019361554474</v>
      </c>
      <c r="J69" s="7">
        <v>1</v>
      </c>
      <c r="K69" s="7">
        <v>0</v>
      </c>
    </row>
    <row r="70" spans="2:11" x14ac:dyDescent="0.3">
      <c r="B70" s="7">
        <v>60</v>
      </c>
      <c r="C70" s="7">
        <v>4</v>
      </c>
      <c r="D70" s="7">
        <v>2.5341870582262263</v>
      </c>
      <c r="E70" s="7">
        <v>1.7488318483502361</v>
      </c>
      <c r="F70" s="7">
        <v>7.4891724412062377</v>
      </c>
      <c r="G70" s="7">
        <v>0.65184719782454525</v>
      </c>
      <c r="H70" s="7">
        <v>2.9948711280491347</v>
      </c>
      <c r="I70" s="7">
        <v>0.85433995489243586</v>
      </c>
      <c r="J70" s="7">
        <v>0</v>
      </c>
      <c r="K70" s="7">
        <v>0</v>
      </c>
    </row>
    <row r="71" spans="2:11" x14ac:dyDescent="0.3">
      <c r="B71" s="7">
        <v>61</v>
      </c>
      <c r="C71" s="7">
        <v>2</v>
      </c>
      <c r="D71" s="7">
        <v>0.4164371418402526</v>
      </c>
      <c r="E71" s="7">
        <v>0.3689180680357379</v>
      </c>
      <c r="F71" s="7">
        <v>7.8849520379058031</v>
      </c>
      <c r="G71" s="7">
        <v>1.8488304500056647</v>
      </c>
      <c r="H71" s="7">
        <v>3.4376082423582486</v>
      </c>
      <c r="I71" s="7">
        <v>0.18388761276891047</v>
      </c>
      <c r="J71" s="7">
        <v>0</v>
      </c>
      <c r="K71" s="7">
        <v>0</v>
      </c>
    </row>
    <row r="72" spans="2:11" x14ac:dyDescent="0.3">
      <c r="B72" s="7">
        <v>62</v>
      </c>
      <c r="C72" s="7">
        <v>2</v>
      </c>
      <c r="D72" s="7">
        <v>0.4269011459795356</v>
      </c>
      <c r="E72" s="7">
        <v>0.35845406389645479</v>
      </c>
      <c r="F72" s="7">
        <v>7.8816465658475208</v>
      </c>
      <c r="G72" s="7">
        <v>1.838840220273914</v>
      </c>
      <c r="H72" s="7">
        <v>3.432350222109402</v>
      </c>
      <c r="I72" s="7">
        <v>0.18720038167938929</v>
      </c>
      <c r="J72" s="7">
        <v>0</v>
      </c>
      <c r="K72" s="7">
        <v>0</v>
      </c>
    </row>
    <row r="73" spans="2:11" x14ac:dyDescent="0.3">
      <c r="B73" s="7">
        <v>63</v>
      </c>
      <c r="C73" s="7">
        <v>2</v>
      </c>
      <c r="D73" s="7">
        <v>0.41371785323498483</v>
      </c>
      <c r="E73" s="7">
        <v>0.37163735664100556</v>
      </c>
      <c r="F73" s="7">
        <v>7.8858130796105623</v>
      </c>
      <c r="G73" s="7">
        <v>1.851427475343945</v>
      </c>
      <c r="H73" s="7">
        <v>3.4389785441727838</v>
      </c>
      <c r="I73" s="7">
        <v>0.18302672102706455</v>
      </c>
      <c r="J73" s="7">
        <v>0</v>
      </c>
      <c r="K73" s="7">
        <v>0</v>
      </c>
    </row>
    <row r="74" spans="2:11" x14ac:dyDescent="0.3">
      <c r="B74" s="7">
        <v>64</v>
      </c>
      <c r="C74" s="7">
        <v>2</v>
      </c>
      <c r="D74" s="7">
        <v>0.63856087180217003</v>
      </c>
      <c r="E74" s="7">
        <v>0.14679433807382045</v>
      </c>
      <c r="F74" s="7">
        <v>7.8174928451478909</v>
      </c>
      <c r="G74" s="7">
        <v>1.6380343212743034</v>
      </c>
      <c r="H74" s="7">
        <v>3.3312730911393742</v>
      </c>
      <c r="I74" s="7">
        <v>0.25420912421929215</v>
      </c>
      <c r="J74" s="7">
        <v>0</v>
      </c>
      <c r="K74" s="7">
        <v>0</v>
      </c>
    </row>
    <row r="75" spans="2:11" x14ac:dyDescent="0.3">
      <c r="B75" s="7">
        <v>65</v>
      </c>
      <c r="C75" s="7">
        <v>1</v>
      </c>
      <c r="D75" s="7">
        <v>2.7742603567819123E-2</v>
      </c>
      <c r="E75" s="7">
        <v>0.75761260630816496</v>
      </c>
      <c r="F75" s="7">
        <v>8.016452797222227</v>
      </c>
      <c r="G75" s="7">
        <v>2.2230168209124201</v>
      </c>
      <c r="H75" s="7">
        <v>3.6488489190810411</v>
      </c>
      <c r="I75" s="7">
        <v>6.0831929215822339E-2</v>
      </c>
      <c r="J75" s="7">
        <v>0</v>
      </c>
      <c r="K75" s="7">
        <v>0</v>
      </c>
    </row>
    <row r="76" spans="2:11" x14ac:dyDescent="0.3">
      <c r="B76" s="7">
        <v>66</v>
      </c>
      <c r="C76" s="7">
        <v>1</v>
      </c>
      <c r="D76" s="7">
        <v>5.7080373731838482E-2</v>
      </c>
      <c r="E76" s="7">
        <v>0.842435583607831</v>
      </c>
      <c r="F76" s="7">
        <v>8.0473598096836287</v>
      </c>
      <c r="G76" s="7">
        <v>2.305312016238755</v>
      </c>
      <c r="H76" s="7">
        <v>3.6987748658931601</v>
      </c>
      <c r="I76" s="7">
        <v>3.3978067314365021E-2</v>
      </c>
      <c r="J76" s="7">
        <v>0</v>
      </c>
      <c r="K76" s="7">
        <v>0</v>
      </c>
    </row>
    <row r="77" spans="2:11" x14ac:dyDescent="0.3">
      <c r="B77" s="7">
        <v>67</v>
      </c>
      <c r="C77" s="7">
        <v>5</v>
      </c>
      <c r="D77" s="7">
        <v>3.9611167932501492</v>
      </c>
      <c r="E77" s="7">
        <v>3.6493935919033471</v>
      </c>
      <c r="F77" s="7">
        <v>6.7002995563978738</v>
      </c>
      <c r="G77" s="7">
        <v>2.9387602348462636</v>
      </c>
      <c r="H77" s="7">
        <v>0.91315694455352492</v>
      </c>
      <c r="I77" s="7">
        <v>0.65453311658570423</v>
      </c>
      <c r="J77" s="7">
        <v>3</v>
      </c>
      <c r="K77" s="7">
        <v>0</v>
      </c>
    </row>
    <row r="78" spans="2:11" x14ac:dyDescent="0.3">
      <c r="B78" s="7">
        <v>68</v>
      </c>
      <c r="C78" s="7">
        <v>5</v>
      </c>
      <c r="D78" s="7">
        <v>3.5692821635497536</v>
      </c>
      <c r="E78" s="7">
        <v>3.0150852119040858</v>
      </c>
      <c r="F78" s="7">
        <v>6.7272305687105716</v>
      </c>
      <c r="G78" s="7">
        <v>1.8463407215295089</v>
      </c>
      <c r="H78" s="7">
        <v>1.0472847937018093</v>
      </c>
      <c r="I78" s="7">
        <v>0.91185315822345592</v>
      </c>
      <c r="J78" s="7">
        <v>2</v>
      </c>
      <c r="K78" s="7">
        <v>0</v>
      </c>
    </row>
    <row r="79" spans="2:11" x14ac:dyDescent="0.3">
      <c r="B79" s="7">
        <v>69</v>
      </c>
      <c r="C79" s="7">
        <v>5</v>
      </c>
      <c r="D79" s="7">
        <v>2.954291141920014</v>
      </c>
      <c r="E79" s="7">
        <v>2.5423965145429097</v>
      </c>
      <c r="F79" s="7">
        <v>6.8102049531335176</v>
      </c>
      <c r="G79" s="7">
        <v>1.8014017281792758</v>
      </c>
      <c r="H79" s="7">
        <v>0.93399785423287374</v>
      </c>
      <c r="I79" s="7">
        <v>0.63270119708535733</v>
      </c>
      <c r="J79" s="7">
        <v>2</v>
      </c>
      <c r="K79" s="7">
        <v>0</v>
      </c>
    </row>
    <row r="80" spans="2:11" x14ac:dyDescent="0.3">
      <c r="B80" s="7">
        <v>70</v>
      </c>
      <c r="C80" s="7">
        <v>1</v>
      </c>
      <c r="D80" s="7">
        <v>5.0308745699243686E-2</v>
      </c>
      <c r="E80" s="7">
        <v>0.73504646417674491</v>
      </c>
      <c r="F80" s="7">
        <v>8.008361570011731</v>
      </c>
      <c r="G80" s="7">
        <v>2.2011554854181967</v>
      </c>
      <c r="H80" s="7">
        <v>3.6357845317093647</v>
      </c>
      <c r="I80" s="7">
        <v>6.7976079111727955E-2</v>
      </c>
      <c r="J80" s="7">
        <v>0</v>
      </c>
      <c r="K80" s="7">
        <v>0</v>
      </c>
    </row>
    <row r="81" spans="2:11" x14ac:dyDescent="0.3">
      <c r="B81" s="7">
        <v>71</v>
      </c>
      <c r="C81" s="7">
        <v>2</v>
      </c>
      <c r="D81" s="7">
        <v>1.1412738116152423</v>
      </c>
      <c r="E81" s="7">
        <v>0.35591860173925205</v>
      </c>
      <c r="F81" s="7">
        <v>7.6863656997917786</v>
      </c>
      <c r="G81" s="7">
        <v>1.1764527486862608</v>
      </c>
      <c r="H81" s="7">
        <v>3.1357253585616762</v>
      </c>
      <c r="I81" s="7">
        <v>0.41336156488549614</v>
      </c>
      <c r="J81" s="7">
        <v>0</v>
      </c>
      <c r="K81" s="7">
        <v>0</v>
      </c>
    </row>
    <row r="82" spans="2:11" x14ac:dyDescent="0.3">
      <c r="B82" s="7">
        <v>72</v>
      </c>
      <c r="C82" s="7">
        <v>1</v>
      </c>
      <c r="D82" s="7">
        <v>0.20795286216554326</v>
      </c>
      <c r="E82" s="7">
        <v>0.57740234771044685</v>
      </c>
      <c r="F82" s="7">
        <v>7.9533938312347621</v>
      </c>
      <c r="G82" s="7">
        <v>2.0488614065181237</v>
      </c>
      <c r="H82" s="7">
        <v>3.5471817202635862</v>
      </c>
      <c r="I82" s="7">
        <v>0.11788417557251908</v>
      </c>
      <c r="J82" s="7">
        <v>0</v>
      </c>
      <c r="K82" s="7">
        <v>0</v>
      </c>
    </row>
    <row r="83" spans="2:11" x14ac:dyDescent="0.3">
      <c r="B83" s="7">
        <v>73</v>
      </c>
      <c r="C83" s="7">
        <v>2</v>
      </c>
      <c r="D83" s="7">
        <v>0.6860884588304057</v>
      </c>
      <c r="E83" s="7">
        <v>9.9266751045584259E-2</v>
      </c>
      <c r="F83" s="7">
        <v>7.803804100089037</v>
      </c>
      <c r="G83" s="7">
        <v>1.5933302708410524</v>
      </c>
      <c r="H83" s="7">
        <v>3.3100132673550595</v>
      </c>
      <c r="I83" s="7">
        <v>0.26925574600971547</v>
      </c>
      <c r="J83" s="7">
        <v>0</v>
      </c>
      <c r="K83" s="7">
        <v>0</v>
      </c>
    </row>
    <row r="84" spans="2:11" x14ac:dyDescent="0.3">
      <c r="B84" s="7">
        <v>74</v>
      </c>
      <c r="C84" s="7">
        <v>2</v>
      </c>
      <c r="D84" s="7">
        <v>1.5032387059580328</v>
      </c>
      <c r="E84" s="7">
        <v>0.7178834960820426</v>
      </c>
      <c r="F84" s="7">
        <v>7.611137276268134</v>
      </c>
      <c r="G84" s="7">
        <v>0.87271479122922968</v>
      </c>
      <c r="H84" s="7">
        <v>3.0389489078870282</v>
      </c>
      <c r="I84" s="7">
        <v>0.52795498750867442</v>
      </c>
      <c r="J84" s="7">
        <v>0</v>
      </c>
      <c r="K84" s="7">
        <v>0</v>
      </c>
    </row>
    <row r="85" spans="2:11" x14ac:dyDescent="0.3">
      <c r="B85" s="7">
        <v>75</v>
      </c>
      <c r="C85" s="7">
        <v>1</v>
      </c>
      <c r="D85" s="7">
        <v>4.3635946137862642E-3</v>
      </c>
      <c r="E85" s="7">
        <v>0.78971880448981002</v>
      </c>
      <c r="F85" s="7">
        <v>8.0280599391243168</v>
      </c>
      <c r="G85" s="7">
        <v>2.2541441902514818</v>
      </c>
      <c r="H85" s="7">
        <v>3.6675955017370723</v>
      </c>
      <c r="I85" s="7">
        <v>5.066752047189451E-2</v>
      </c>
      <c r="J85" s="7">
        <v>0</v>
      </c>
      <c r="K85" s="7">
        <v>0</v>
      </c>
    </row>
    <row r="86" spans="2:11" x14ac:dyDescent="0.3">
      <c r="B86" s="7">
        <v>76</v>
      </c>
      <c r="C86" s="7">
        <v>2</v>
      </c>
      <c r="D86" s="7">
        <v>0.74148861702527658</v>
      </c>
      <c r="E86" s="7">
        <v>4.3866592850714883E-2</v>
      </c>
      <c r="F86" s="7">
        <v>7.7881836425592939</v>
      </c>
      <c r="G86" s="7">
        <v>1.5414346013696352</v>
      </c>
      <c r="H86" s="7">
        <v>3.2859260529116976</v>
      </c>
      <c r="I86" s="7">
        <v>0.2867947224149896</v>
      </c>
      <c r="J86" s="7">
        <v>0</v>
      </c>
      <c r="K86" s="7">
        <v>0</v>
      </c>
    </row>
    <row r="87" spans="2:11" x14ac:dyDescent="0.3">
      <c r="B87" s="7">
        <v>77</v>
      </c>
      <c r="C87" s="7">
        <v>4</v>
      </c>
      <c r="D87" s="7">
        <v>1.7779278478926053</v>
      </c>
      <c r="E87" s="7">
        <v>0.99257263801661511</v>
      </c>
      <c r="F87" s="7">
        <v>7.5651149535266322</v>
      </c>
      <c r="G87" s="7">
        <v>0.68130498468364264</v>
      </c>
      <c r="H87" s="7">
        <v>2.992759887149866</v>
      </c>
      <c r="I87" s="7">
        <v>0.61491803122831357</v>
      </c>
      <c r="J87" s="7">
        <v>0</v>
      </c>
      <c r="K87" s="7">
        <v>0</v>
      </c>
    </row>
    <row r="88" spans="2:11" x14ac:dyDescent="0.3">
      <c r="B88" s="7">
        <v>78</v>
      </c>
      <c r="C88" s="7">
        <v>5</v>
      </c>
      <c r="D88" s="7">
        <v>4.6181033684759996</v>
      </c>
      <c r="E88" s="7">
        <v>4.2934351757690852</v>
      </c>
      <c r="F88" s="7">
        <v>3.5733253381908168</v>
      </c>
      <c r="G88" s="7">
        <v>3.75444082341774</v>
      </c>
      <c r="H88" s="7">
        <v>2.7134863659889614</v>
      </c>
      <c r="I88" s="7">
        <v>0.75952809368494101</v>
      </c>
      <c r="J88" s="7">
        <v>2</v>
      </c>
      <c r="K88" s="7">
        <v>1</v>
      </c>
    </row>
    <row r="89" spans="2:11" x14ac:dyDescent="0.3">
      <c r="B89" s="7">
        <v>79</v>
      </c>
      <c r="C89" s="7">
        <v>5</v>
      </c>
      <c r="D89" s="7">
        <v>4.1968670939209929</v>
      </c>
      <c r="E89" s="7">
        <v>3.8120642823699553</v>
      </c>
      <c r="F89" s="7">
        <v>6.647303377558015</v>
      </c>
      <c r="G89" s="7">
        <v>2.9305851468613673</v>
      </c>
      <c r="H89" s="7">
        <v>0.90381401549037244</v>
      </c>
      <c r="I89" s="7">
        <v>0.79753486328938228</v>
      </c>
      <c r="J89" s="7">
        <v>3</v>
      </c>
      <c r="K89" s="7">
        <v>0</v>
      </c>
    </row>
    <row r="90" spans="2:11" x14ac:dyDescent="0.3">
      <c r="B90" s="7">
        <v>80</v>
      </c>
      <c r="C90" s="7">
        <v>5</v>
      </c>
      <c r="D90" s="7">
        <v>5.2266307294248282</v>
      </c>
      <c r="E90" s="7">
        <v>4.9123837054444239</v>
      </c>
      <c r="F90" s="7">
        <v>6.7422576447547264</v>
      </c>
      <c r="G90" s="7">
        <v>4.0904925508079346</v>
      </c>
      <c r="H90" s="7">
        <v>1.879027446267038</v>
      </c>
      <c r="I90" s="7">
        <v>0.81855637473976395</v>
      </c>
      <c r="J90" s="7">
        <v>4</v>
      </c>
      <c r="K90" s="7">
        <v>0</v>
      </c>
    </row>
    <row r="91" spans="2:11" x14ac:dyDescent="0.3">
      <c r="B91" s="7">
        <v>81</v>
      </c>
      <c r="C91" s="7">
        <v>4</v>
      </c>
      <c r="D91" s="7">
        <v>2.6366391326224621</v>
      </c>
      <c r="E91" s="7">
        <v>1.8512839227464717</v>
      </c>
      <c r="F91" s="7">
        <v>7.4847044458261429</v>
      </c>
      <c r="G91" s="7">
        <v>0.71243336367724031</v>
      </c>
      <c r="H91" s="7">
        <v>3.0098076972834837</v>
      </c>
      <c r="I91" s="7">
        <v>0.88677496183206106</v>
      </c>
      <c r="J91" s="7">
        <v>0</v>
      </c>
      <c r="K91" s="7">
        <v>0</v>
      </c>
    </row>
    <row r="92" spans="2:11" x14ac:dyDescent="0.3">
      <c r="B92" s="7">
        <v>82</v>
      </c>
      <c r="C92" s="7">
        <v>2</v>
      </c>
      <c r="D92" s="7">
        <v>0.56686057155975478</v>
      </c>
      <c r="E92" s="7">
        <v>0.21849463831623511</v>
      </c>
      <c r="F92" s="7">
        <v>7.8386438110414547</v>
      </c>
      <c r="G92" s="7">
        <v>1.7057639373042719</v>
      </c>
      <c r="H92" s="7">
        <v>3.3643621606144327</v>
      </c>
      <c r="I92" s="7">
        <v>0.23150973282442747</v>
      </c>
      <c r="J92" s="7">
        <v>0</v>
      </c>
      <c r="K92" s="7">
        <v>0</v>
      </c>
    </row>
    <row r="93" spans="2:11" x14ac:dyDescent="0.3">
      <c r="B93" s="7">
        <v>83</v>
      </c>
      <c r="C93" s="7">
        <v>2</v>
      </c>
      <c r="D93" s="7">
        <v>0.93461587187994455</v>
      </c>
      <c r="E93" s="7">
        <v>0.14926066200395466</v>
      </c>
      <c r="F93" s="7">
        <v>7.7365859756436111</v>
      </c>
      <c r="G93" s="7">
        <v>1.3626834877348211</v>
      </c>
      <c r="H93" s="7">
        <v>3.208029427668261</v>
      </c>
      <c r="I93" s="7">
        <v>0.34793632338653707</v>
      </c>
      <c r="J93" s="7">
        <v>0</v>
      </c>
      <c r="K93" s="7">
        <v>0</v>
      </c>
    </row>
    <row r="94" spans="2:11" x14ac:dyDescent="0.3">
      <c r="B94" s="7">
        <v>84</v>
      </c>
      <c r="C94" s="7">
        <v>4</v>
      </c>
      <c r="D94" s="7">
        <v>2.3205962782793503</v>
      </c>
      <c r="E94" s="7">
        <v>1.6861865322139293</v>
      </c>
      <c r="F94" s="7">
        <v>7.0747266171055978</v>
      </c>
      <c r="G94" s="7">
        <v>0.63301271532429215</v>
      </c>
      <c r="H94" s="7">
        <v>1.8640404954110823</v>
      </c>
      <c r="I94" s="7">
        <v>0.68871095628036083</v>
      </c>
      <c r="J94" s="7">
        <v>1</v>
      </c>
      <c r="K94" s="7">
        <v>0</v>
      </c>
    </row>
    <row r="95" spans="2:11" x14ac:dyDescent="0.3">
      <c r="B95" s="7">
        <v>85</v>
      </c>
      <c r="C95" s="7">
        <v>4</v>
      </c>
      <c r="D95" s="7">
        <v>1.7712914671286384</v>
      </c>
      <c r="E95" s="7">
        <v>1.2841262057071841</v>
      </c>
      <c r="F95" s="7">
        <v>7.1909677530010772</v>
      </c>
      <c r="G95" s="7">
        <v>1.0391829964403703</v>
      </c>
      <c r="H95" s="7">
        <v>2.0267719324964895</v>
      </c>
      <c r="I95" s="7">
        <v>0.47638137057598884</v>
      </c>
      <c r="J95" s="7">
        <v>1</v>
      </c>
      <c r="K95" s="7">
        <v>0</v>
      </c>
    </row>
    <row r="96" spans="2:11" x14ac:dyDescent="0.3">
      <c r="B96" s="7">
        <v>86</v>
      </c>
      <c r="C96" s="7">
        <v>3</v>
      </c>
      <c r="D96" s="7">
        <v>8.0491524083109312</v>
      </c>
      <c r="E96" s="7">
        <v>7.7932385181324566</v>
      </c>
      <c r="F96" s="7">
        <v>6.1935708807058149E-2</v>
      </c>
      <c r="G96" s="7">
        <v>7.2843466404600994</v>
      </c>
      <c r="H96" s="7">
        <v>6.0462808870143139</v>
      </c>
      <c r="I96" s="7">
        <v>0.99353430256766129</v>
      </c>
      <c r="J96" s="7">
        <v>3</v>
      </c>
      <c r="K96" s="7">
        <v>2</v>
      </c>
    </row>
    <row r="97" spans="2:11" x14ac:dyDescent="0.3">
      <c r="B97" s="7">
        <v>87</v>
      </c>
      <c r="C97" s="7">
        <v>1</v>
      </c>
      <c r="D97" s="7">
        <v>0.11123146911198403</v>
      </c>
      <c r="E97" s="7">
        <v>0.89658667898797395</v>
      </c>
      <c r="F97" s="7">
        <v>8.0674953861855681</v>
      </c>
      <c r="G97" s="7">
        <v>2.3579430687657199</v>
      </c>
      <c r="H97" s="7">
        <v>3.7313067893674305</v>
      </c>
      <c r="I97" s="7">
        <v>1.6834528105482301E-2</v>
      </c>
      <c r="J97" s="7">
        <v>0</v>
      </c>
      <c r="K97" s="7">
        <v>0</v>
      </c>
    </row>
    <row r="98" spans="2:11" x14ac:dyDescent="0.3">
      <c r="B98" s="7">
        <v>88</v>
      </c>
      <c r="C98" s="7">
        <v>4</v>
      </c>
      <c r="D98" s="7">
        <v>2.1035216003585662</v>
      </c>
      <c r="E98" s="7">
        <v>1.318166390482576</v>
      </c>
      <c r="F98" s="7">
        <v>7.5231995949698112</v>
      </c>
      <c r="G98" s="7">
        <v>0.55411801320960186</v>
      </c>
      <c r="H98" s="7">
        <v>2.9701569414332574</v>
      </c>
      <c r="I98" s="7">
        <v>0.7179968188757806</v>
      </c>
      <c r="J98" s="7">
        <v>0</v>
      </c>
      <c r="K98" s="7">
        <v>0</v>
      </c>
    </row>
    <row r="99" spans="2:11" x14ac:dyDescent="0.3">
      <c r="B99" s="7">
        <v>89</v>
      </c>
      <c r="C99" s="7">
        <v>1</v>
      </c>
      <c r="D99" s="7">
        <v>0.17598353535881919</v>
      </c>
      <c r="E99" s="7">
        <v>0.60937167451717078</v>
      </c>
      <c r="F99" s="7">
        <v>7.9643194107188</v>
      </c>
      <c r="G99" s="7">
        <v>2.0796813260105531</v>
      </c>
      <c r="H99" s="7">
        <v>3.5647643670201568</v>
      </c>
      <c r="I99" s="7">
        <v>0.1077630985426787</v>
      </c>
      <c r="J99" s="7">
        <v>0</v>
      </c>
      <c r="K99" s="7">
        <v>0</v>
      </c>
    </row>
    <row r="100" spans="2:11" x14ac:dyDescent="0.3">
      <c r="B100" s="7">
        <v>90</v>
      </c>
      <c r="C100" s="7">
        <v>1</v>
      </c>
      <c r="D100" s="7">
        <v>3.1823559154166626E-3</v>
      </c>
      <c r="E100" s="7">
        <v>0.78217285396057912</v>
      </c>
      <c r="F100" s="7">
        <v>8.0253218639733124</v>
      </c>
      <c r="G100" s="7">
        <v>2.2468258183864824</v>
      </c>
      <c r="H100" s="7">
        <v>3.6631728023908692</v>
      </c>
      <c r="I100" s="7">
        <v>5.3056471200555171E-2</v>
      </c>
      <c r="J100" s="7">
        <v>0</v>
      </c>
      <c r="K100" s="7">
        <v>0</v>
      </c>
    </row>
    <row r="101" spans="2:11" x14ac:dyDescent="0.3">
      <c r="B101" s="7">
        <v>91</v>
      </c>
      <c r="C101" s="7">
        <v>4</v>
      </c>
      <c r="D101" s="7">
        <v>2.0150883783260087</v>
      </c>
      <c r="E101" s="7">
        <v>1.2297331684500188</v>
      </c>
      <c r="F101" s="7">
        <v>7.5332152261199576</v>
      </c>
      <c r="G101" s="7">
        <v>0.57336836081122999</v>
      </c>
      <c r="H101" s="7">
        <v>2.9727876321731488</v>
      </c>
      <c r="I101" s="7">
        <v>0.69</v>
      </c>
      <c r="J101" s="7">
        <v>0</v>
      </c>
      <c r="K101" s="7">
        <v>0</v>
      </c>
    </row>
    <row r="102" spans="2:11" x14ac:dyDescent="0.3">
      <c r="B102" s="7">
        <v>92</v>
      </c>
      <c r="C102" s="7">
        <v>1</v>
      </c>
      <c r="D102" s="7">
        <v>0.12518593333698685</v>
      </c>
      <c r="E102" s="7">
        <v>0.91054114321297819</v>
      </c>
      <c r="F102" s="7">
        <v>8.0727349474676586</v>
      </c>
      <c r="G102" s="7">
        <v>2.3715169168627916</v>
      </c>
      <c r="H102" s="7">
        <v>3.7397713072353245</v>
      </c>
      <c r="I102" s="7">
        <v>1.2416724496877168E-2</v>
      </c>
      <c r="J102" s="7">
        <v>0</v>
      </c>
      <c r="K102" s="7">
        <v>0</v>
      </c>
    </row>
    <row r="103" spans="2:11" x14ac:dyDescent="0.3">
      <c r="B103" s="7">
        <v>93</v>
      </c>
      <c r="C103" s="7">
        <v>2</v>
      </c>
      <c r="D103" s="7">
        <v>1.3599380392664262</v>
      </c>
      <c r="E103" s="7">
        <v>0.57458282939043603</v>
      </c>
      <c r="F103" s="7">
        <v>7.6389578141554146</v>
      </c>
      <c r="G103" s="7">
        <v>0.98828455316151254</v>
      </c>
      <c r="H103" s="7">
        <v>3.0725313524227942</v>
      </c>
      <c r="I103" s="7">
        <v>0.48258784247050657</v>
      </c>
      <c r="J103" s="7">
        <v>0</v>
      </c>
      <c r="K103" s="7">
        <v>0</v>
      </c>
    </row>
    <row r="104" spans="2:11" x14ac:dyDescent="0.3">
      <c r="B104" s="7">
        <v>94</v>
      </c>
      <c r="C104" s="7">
        <v>1</v>
      </c>
      <c r="D104" s="7">
        <v>8.9842163024360294E-2</v>
      </c>
      <c r="E104" s="7">
        <v>0.87519737290035149</v>
      </c>
      <c r="F104" s="7">
        <v>8.0595045108499423</v>
      </c>
      <c r="G104" s="7">
        <v>2.3371458707612169</v>
      </c>
      <c r="H104" s="7">
        <v>3.7183966868168832</v>
      </c>
      <c r="I104" s="7">
        <v>2.3606106870229005E-2</v>
      </c>
      <c r="J104" s="7">
        <v>0</v>
      </c>
      <c r="K104" s="7">
        <v>0</v>
      </c>
    </row>
    <row r="105" spans="2:11" x14ac:dyDescent="0.3">
      <c r="B105" s="7">
        <v>95</v>
      </c>
      <c r="C105" s="7">
        <v>1</v>
      </c>
      <c r="D105" s="7">
        <v>0.34076288520505632</v>
      </c>
      <c r="E105" s="7">
        <v>0.44459232467093357</v>
      </c>
      <c r="F105" s="7">
        <v>7.9092277304403913</v>
      </c>
      <c r="G105" s="7">
        <v>1.9212285795923989</v>
      </c>
      <c r="H105" s="7">
        <v>3.4763344240301222</v>
      </c>
      <c r="I105" s="7">
        <v>0.15993011797362944</v>
      </c>
      <c r="J105" s="7">
        <v>0</v>
      </c>
      <c r="K105" s="7">
        <v>0</v>
      </c>
    </row>
    <row r="106" spans="2:11" x14ac:dyDescent="0.3">
      <c r="B106" s="7">
        <v>96</v>
      </c>
      <c r="C106" s="7">
        <v>4</v>
      </c>
      <c r="D106" s="7">
        <v>1.9370228237299845</v>
      </c>
      <c r="E106" s="7">
        <v>1.1516676138539941</v>
      </c>
      <c r="F106" s="7">
        <v>7.5429072407037818</v>
      </c>
      <c r="G106" s="7">
        <v>0.6007570430531457</v>
      </c>
      <c r="H106" s="7">
        <v>2.9772916017266442</v>
      </c>
      <c r="I106" s="7">
        <v>0.66528545107564185</v>
      </c>
      <c r="J106" s="7">
        <v>0</v>
      </c>
      <c r="K106" s="7">
        <v>0</v>
      </c>
    </row>
    <row r="107" spans="2:11" x14ac:dyDescent="0.3">
      <c r="B107" s="7">
        <v>97</v>
      </c>
      <c r="C107" s="7">
        <v>4</v>
      </c>
      <c r="D107" s="7">
        <v>2.0881496567099074</v>
      </c>
      <c r="E107" s="7">
        <v>1.3027944468339172</v>
      </c>
      <c r="F107" s="7">
        <v>7.524866898539055</v>
      </c>
      <c r="G107" s="7">
        <v>0.55650379491422086</v>
      </c>
      <c r="H107" s="7">
        <v>2.9704253497380892</v>
      </c>
      <c r="I107" s="7">
        <v>0.71313025954198461</v>
      </c>
      <c r="J107" s="7">
        <v>0</v>
      </c>
      <c r="K107" s="7">
        <v>0</v>
      </c>
    </row>
    <row r="108" spans="2:11" x14ac:dyDescent="0.3">
      <c r="B108" s="7">
        <v>98</v>
      </c>
      <c r="C108" s="7">
        <v>3</v>
      </c>
      <c r="D108" s="7">
        <v>8.0042142936083263</v>
      </c>
      <c r="E108" s="7">
        <v>7.7593636783337772</v>
      </c>
      <c r="F108" s="7">
        <v>6.1935708806943428E-2</v>
      </c>
      <c r="G108" s="7">
        <v>7.2719239708351724</v>
      </c>
      <c r="H108" s="7">
        <v>6.0306037617227073</v>
      </c>
      <c r="I108" s="7">
        <v>0.95431820749479512</v>
      </c>
      <c r="J108" s="7">
        <v>3</v>
      </c>
      <c r="K108" s="7">
        <v>2</v>
      </c>
    </row>
    <row r="109" spans="2:11" x14ac:dyDescent="0.3">
      <c r="B109" s="7">
        <v>99</v>
      </c>
      <c r="C109" s="7">
        <v>4</v>
      </c>
      <c r="D109" s="7">
        <v>2.1176538668167502</v>
      </c>
      <c r="E109" s="7">
        <v>1.5219702044638306</v>
      </c>
      <c r="F109" s="7">
        <v>7.1089592933213783</v>
      </c>
      <c r="G109" s="7">
        <v>0.734011431374329</v>
      </c>
      <c r="H109" s="7">
        <v>1.8964111219869417</v>
      </c>
      <c r="I109" s="7">
        <v>0.61335346911866762</v>
      </c>
      <c r="J109" s="7">
        <v>1</v>
      </c>
      <c r="K109" s="7">
        <v>0</v>
      </c>
    </row>
    <row r="110" spans="2:11" x14ac:dyDescent="0.3">
      <c r="B110" s="7">
        <v>100</v>
      </c>
      <c r="C110" s="7">
        <v>1</v>
      </c>
      <c r="D110" s="7">
        <v>0.26895873404530091</v>
      </c>
      <c r="E110" s="7">
        <v>0.51639647583068915</v>
      </c>
      <c r="F110" s="7">
        <v>7.9328607105021653</v>
      </c>
      <c r="G110" s="7">
        <v>1.9901495353929117</v>
      </c>
      <c r="H110" s="7">
        <v>3.5141923659602132</v>
      </c>
      <c r="I110" s="7">
        <v>0.1371978487161693</v>
      </c>
      <c r="J110" s="7">
        <v>0</v>
      </c>
      <c r="K110" s="7">
        <v>0</v>
      </c>
    </row>
    <row r="111" spans="2:11" x14ac:dyDescent="0.3">
      <c r="B111" s="7">
        <v>101</v>
      </c>
      <c r="C111" s="7">
        <v>4</v>
      </c>
      <c r="D111" s="7">
        <v>2.9177569254108304</v>
      </c>
      <c r="E111" s="7">
        <v>2.2189045393416102</v>
      </c>
      <c r="F111" s="7">
        <v>7.0210247492532822</v>
      </c>
      <c r="G111" s="7">
        <v>0.78585978012940605</v>
      </c>
      <c r="H111" s="7">
        <v>1.9332124671276292</v>
      </c>
      <c r="I111" s="7">
        <v>0.89990725746009714</v>
      </c>
      <c r="J111" s="7">
        <v>1</v>
      </c>
      <c r="K111" s="7">
        <v>0</v>
      </c>
    </row>
    <row r="112" spans="2:11" x14ac:dyDescent="0.3">
      <c r="B112" s="7">
        <v>102</v>
      </c>
      <c r="C112" s="7">
        <v>1</v>
      </c>
      <c r="D112" s="7">
        <v>0.14552752380392772</v>
      </c>
      <c r="E112" s="7">
        <v>0.93088273367991781</v>
      </c>
      <c r="F112" s="7">
        <v>8.0804098015129782</v>
      </c>
      <c r="G112" s="7">
        <v>2.3913115274332539</v>
      </c>
      <c r="H112" s="7">
        <v>3.7521688962707063</v>
      </c>
      <c r="I112" s="7">
        <v>5.9768390006939625E-3</v>
      </c>
      <c r="J112" s="7">
        <v>0</v>
      </c>
      <c r="K112" s="7">
        <v>0</v>
      </c>
    </row>
    <row r="113" spans="2:11" x14ac:dyDescent="0.3">
      <c r="B113" s="7">
        <v>103</v>
      </c>
      <c r="C113" s="7">
        <v>4</v>
      </c>
      <c r="D113" s="7">
        <v>1.7852705246056595</v>
      </c>
      <c r="E113" s="7">
        <v>1.2921938317876307</v>
      </c>
      <c r="F113" s="7">
        <v>7.1869645160540392</v>
      </c>
      <c r="G113" s="7">
        <v>1.0243205976841465</v>
      </c>
      <c r="H113" s="7">
        <v>2.0195049615935998</v>
      </c>
      <c r="I113" s="7">
        <v>0.48221292782789721</v>
      </c>
      <c r="J113" s="7">
        <v>1</v>
      </c>
      <c r="K113" s="7">
        <v>0</v>
      </c>
    </row>
    <row r="114" spans="2:11" x14ac:dyDescent="0.3">
      <c r="B114" s="7">
        <v>104</v>
      </c>
      <c r="C114" s="7">
        <v>5</v>
      </c>
      <c r="D114" s="7">
        <v>5.0388866962043117</v>
      </c>
      <c r="E114" s="7">
        <v>4.8577792946708476</v>
      </c>
      <c r="F114" s="7">
        <v>3.587241058309973</v>
      </c>
      <c r="G114" s="7">
        <v>4.4662900292683236</v>
      </c>
      <c r="H114" s="7">
        <v>2.780705197804624</v>
      </c>
      <c r="I114" s="7">
        <v>0.5376276037473976</v>
      </c>
      <c r="J114" s="7">
        <v>3</v>
      </c>
      <c r="K114" s="7">
        <v>1</v>
      </c>
    </row>
    <row r="115" spans="2:11" x14ac:dyDescent="0.3">
      <c r="B115" s="7">
        <v>105</v>
      </c>
      <c r="C115" s="7">
        <v>5</v>
      </c>
      <c r="D115" s="7">
        <v>3.1754850474045373</v>
      </c>
      <c r="E115" s="7">
        <v>2.6996495508133709</v>
      </c>
      <c r="F115" s="7">
        <v>6.7649037514147903</v>
      </c>
      <c r="G115" s="7">
        <v>1.7675091470533151</v>
      </c>
      <c r="H115" s="7">
        <v>0.88012627747711469</v>
      </c>
      <c r="I115" s="7">
        <v>0.73983691186675915</v>
      </c>
      <c r="J115" s="7">
        <v>2</v>
      </c>
      <c r="K115" s="7">
        <v>0</v>
      </c>
    </row>
    <row r="116" spans="2:11" x14ac:dyDescent="0.3">
      <c r="B116" s="7">
        <v>106</v>
      </c>
      <c r="C116" s="7">
        <v>2</v>
      </c>
      <c r="D116" s="7">
        <v>0.56886319304448363</v>
      </c>
      <c r="E116" s="7">
        <v>0.21649201683150651</v>
      </c>
      <c r="F116" s="7">
        <v>7.8380449260312055</v>
      </c>
      <c r="G116" s="7">
        <v>1.7038678078778979</v>
      </c>
      <c r="H116" s="7">
        <v>3.3634216378062582</v>
      </c>
      <c r="I116" s="7">
        <v>0.23214373698820265</v>
      </c>
      <c r="J116" s="7">
        <v>0</v>
      </c>
      <c r="K116" s="7">
        <v>0</v>
      </c>
    </row>
    <row r="117" spans="2:11" x14ac:dyDescent="0.3">
      <c r="B117" s="7">
        <v>107</v>
      </c>
      <c r="C117" s="7">
        <v>1</v>
      </c>
      <c r="D117" s="7">
        <v>0.11506980138424881</v>
      </c>
      <c r="E117" s="7">
        <v>0.90042501126023888</v>
      </c>
      <c r="F117" s="7">
        <v>8.0689345195538138</v>
      </c>
      <c r="G117" s="7">
        <v>2.3616762659620982</v>
      </c>
      <c r="H117" s="7">
        <v>3.7336317635249836</v>
      </c>
      <c r="I117" s="7">
        <v>1.5619361554476057E-2</v>
      </c>
      <c r="J117" s="7">
        <v>0</v>
      </c>
      <c r="K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3'!$B$11:$C$11" display="Predicted Clusters"/>
    <hyperlink ref="D5" location="'KMC_Output3'!$B$8:$B$8" display="Inputs"/>
    <hyperlink ref="F5" location="'KMC_Output3'!$B$30:$B$30" display="Random Starts Summ."/>
    <hyperlink ref="H5" location="'KMC_Output3'!$B$87:$B$87" display="Cluster Centers"/>
    <hyperlink ref="J5" location="'KMC_Output3'!$B$107:$B$107" display="Data Summ.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06"/>
  <sheetViews>
    <sheetView showGridLines="0" topLeftCell="A76" workbookViewId="0">
      <selection activeCell="T105" sqref="T105"/>
    </sheetView>
  </sheetViews>
  <sheetFormatPr defaultRowHeight="14.4" x14ac:dyDescent="0.3"/>
  <cols>
    <col min="4" max="4" width="9.109375" bestFit="1" customWidth="1"/>
    <col min="5" max="5" width="12" bestFit="1" customWidth="1"/>
    <col min="6" max="6" width="12.109375" bestFit="1" customWidth="1"/>
    <col min="14" max="14" width="13.33203125" bestFit="1" customWidth="1"/>
  </cols>
  <sheetData>
    <row r="2" spans="2:16" ht="18" x14ac:dyDescent="0.35">
      <c r="B2" s="6" t="s">
        <v>21</v>
      </c>
      <c r="N2" t="s">
        <v>61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8" x14ac:dyDescent="0.35">
      <c r="B8" s="17" t="s">
        <v>17</v>
      </c>
    </row>
    <row r="10" spans="2:16" ht="15.6" x14ac:dyDescent="0.3">
      <c r="C10" s="13" t="s">
        <v>22</v>
      </c>
      <c r="D10" s="14"/>
      <c r="E10" s="14"/>
      <c r="F10" s="14"/>
      <c r="G10" s="14"/>
      <c r="H10" s="14"/>
      <c r="I10" s="15"/>
    </row>
    <row r="11" spans="2:16" x14ac:dyDescent="0.3">
      <c r="C11" s="20" t="s">
        <v>23</v>
      </c>
      <c r="D11" s="21"/>
      <c r="E11" s="22"/>
      <c r="F11" s="11" t="s">
        <v>24</v>
      </c>
      <c r="G11" s="23"/>
      <c r="H11" s="23"/>
      <c r="I11" s="12"/>
    </row>
    <row r="12" spans="2:16" x14ac:dyDescent="0.3">
      <c r="C12" s="20" t="s">
        <v>25</v>
      </c>
      <c r="D12" s="21"/>
      <c r="E12" s="22"/>
      <c r="F12" s="11" t="s">
        <v>22</v>
      </c>
      <c r="G12" s="23"/>
      <c r="H12" s="23"/>
      <c r="I12" s="12"/>
    </row>
    <row r="13" spans="2:16" x14ac:dyDescent="0.3">
      <c r="C13" s="20" t="s">
        <v>26</v>
      </c>
      <c r="D13" s="21"/>
      <c r="E13" s="22"/>
      <c r="F13" s="11" t="s">
        <v>27</v>
      </c>
      <c r="G13" s="23"/>
      <c r="H13" s="23"/>
      <c r="I13" s="12"/>
    </row>
    <row r="14" spans="2:16" x14ac:dyDescent="0.3">
      <c r="C14" s="20" t="s">
        <v>28</v>
      </c>
      <c r="D14" s="21"/>
      <c r="E14" s="22"/>
      <c r="F14" s="24">
        <v>107</v>
      </c>
      <c r="G14" s="25"/>
      <c r="H14" s="25"/>
      <c r="I14" s="26"/>
    </row>
    <row r="15" spans="2:16" x14ac:dyDescent="0.3">
      <c r="C15" s="20" t="s">
        <v>29</v>
      </c>
      <c r="D15" s="21"/>
      <c r="E15" s="22"/>
      <c r="F15" s="11" t="s">
        <v>30</v>
      </c>
      <c r="G15" s="23"/>
      <c r="H15" s="23"/>
      <c r="I15" s="12"/>
    </row>
    <row r="17" spans="2:10" ht="15.6" x14ac:dyDescent="0.3">
      <c r="C17" s="13" t="s">
        <v>31</v>
      </c>
      <c r="D17" s="14"/>
      <c r="E17" s="14"/>
      <c r="F17" s="14"/>
      <c r="G17" s="14"/>
      <c r="H17" s="15"/>
    </row>
    <row r="18" spans="2:10" x14ac:dyDescent="0.3">
      <c r="C18" s="20" t="s">
        <v>32</v>
      </c>
      <c r="D18" s="21"/>
      <c r="E18" s="22"/>
      <c r="F18" s="24">
        <v>3</v>
      </c>
      <c r="G18" s="25"/>
      <c r="H18" s="26"/>
    </row>
    <row r="19" spans="2:10" x14ac:dyDescent="0.3">
      <c r="C19" s="20" t="s">
        <v>33</v>
      </c>
      <c r="D19" s="21"/>
      <c r="E19" s="22"/>
      <c r="F19" s="7" t="s">
        <v>1</v>
      </c>
      <c r="G19" s="7" t="s">
        <v>3</v>
      </c>
      <c r="H19" s="7" t="s">
        <v>2</v>
      </c>
    </row>
    <row r="21" spans="2:10" ht="15.6" x14ac:dyDescent="0.3">
      <c r="C21" s="13" t="s">
        <v>34</v>
      </c>
      <c r="D21" s="14"/>
      <c r="E21" s="14"/>
      <c r="F21" s="14"/>
      <c r="G21" s="14"/>
      <c r="H21" s="14"/>
      <c r="I21" s="15"/>
    </row>
    <row r="22" spans="2:10" x14ac:dyDescent="0.3">
      <c r="C22" s="20" t="s">
        <v>35</v>
      </c>
      <c r="D22" s="21"/>
      <c r="E22" s="22"/>
      <c r="F22" s="24">
        <v>4</v>
      </c>
      <c r="G22" s="25"/>
      <c r="H22" s="25"/>
      <c r="I22" s="26"/>
    </row>
    <row r="23" spans="2:10" x14ac:dyDescent="0.3">
      <c r="C23" s="20" t="s">
        <v>36</v>
      </c>
      <c r="D23" s="21"/>
      <c r="E23" s="22"/>
      <c r="F23" s="11" t="s">
        <v>37</v>
      </c>
      <c r="G23" s="23"/>
      <c r="H23" s="23"/>
      <c r="I23" s="12"/>
    </row>
    <row r="24" spans="2:10" x14ac:dyDescent="0.3">
      <c r="C24" s="20" t="s">
        <v>38</v>
      </c>
      <c r="D24" s="21"/>
      <c r="E24" s="22"/>
      <c r="F24" s="24">
        <v>50</v>
      </c>
      <c r="G24" s="25"/>
      <c r="H24" s="25"/>
      <c r="I24" s="26"/>
    </row>
    <row r="25" spans="2:10" x14ac:dyDescent="0.3">
      <c r="C25" s="20" t="s">
        <v>39</v>
      </c>
      <c r="D25" s="21"/>
      <c r="E25" s="22"/>
      <c r="F25" s="24">
        <v>12345</v>
      </c>
      <c r="G25" s="25"/>
      <c r="H25" s="25"/>
      <c r="I25" s="26"/>
    </row>
    <row r="26" spans="2:10" x14ac:dyDescent="0.3">
      <c r="C26" s="20" t="s">
        <v>40</v>
      </c>
      <c r="D26" s="21"/>
      <c r="E26" s="22"/>
      <c r="F26" s="11" t="s">
        <v>30</v>
      </c>
      <c r="G26" s="23"/>
      <c r="H26" s="23"/>
      <c r="I26" s="12"/>
    </row>
    <row r="27" spans="2:10" x14ac:dyDescent="0.3">
      <c r="C27" s="20" t="s">
        <v>41</v>
      </c>
      <c r="D27" s="21"/>
      <c r="E27" s="22"/>
      <c r="F27" s="11" t="s">
        <v>30</v>
      </c>
      <c r="G27" s="23"/>
      <c r="H27" s="23"/>
      <c r="I27" s="12"/>
    </row>
    <row r="30" spans="2:10" ht="18" x14ac:dyDescent="0.35">
      <c r="B30" s="17" t="s">
        <v>42</v>
      </c>
    </row>
    <row r="32" spans="2:10" ht="15.6" x14ac:dyDescent="0.3">
      <c r="C32" s="9" t="s">
        <v>43</v>
      </c>
      <c r="D32" s="10"/>
      <c r="E32" s="10"/>
      <c r="F32" s="10"/>
      <c r="G32" s="10"/>
      <c r="H32" s="10"/>
      <c r="I32" s="10"/>
      <c r="J32" s="10"/>
    </row>
    <row r="34" spans="3:7" ht="69" customHeight="1" x14ac:dyDescent="0.3">
      <c r="C34" s="27" t="s">
        <v>44</v>
      </c>
      <c r="D34" s="29" t="s">
        <v>45</v>
      </c>
      <c r="E34" s="13" t="s">
        <v>46</v>
      </c>
      <c r="F34" s="14"/>
      <c r="G34" s="15"/>
    </row>
    <row r="35" spans="3:7" x14ac:dyDescent="0.3">
      <c r="C35" s="28"/>
      <c r="D35" s="30"/>
      <c r="E35" s="8" t="s">
        <v>1</v>
      </c>
      <c r="F35" s="8" t="s">
        <v>3</v>
      </c>
      <c r="G35" s="8" t="s">
        <v>2</v>
      </c>
    </row>
    <row r="36" spans="3:7" x14ac:dyDescent="0.3">
      <c r="C36" s="31">
        <v>1</v>
      </c>
      <c r="D36" s="31">
        <v>185.38831914278211</v>
      </c>
      <c r="E36" s="7">
        <v>-0.47800144688702073</v>
      </c>
      <c r="F36" s="7">
        <v>-0.43289961015511169</v>
      </c>
      <c r="G36" s="7">
        <v>-0.18571715615629736</v>
      </c>
    </row>
    <row r="37" spans="3:7" x14ac:dyDescent="0.3">
      <c r="C37" s="36"/>
      <c r="D37" s="36"/>
      <c r="E37" s="7">
        <v>-0.88341255892963311</v>
      </c>
      <c r="F37" s="7">
        <v>-0.43289961015511169</v>
      </c>
      <c r="G37" s="7">
        <v>-0.18571715615629736</v>
      </c>
    </row>
    <row r="38" spans="3:7" x14ac:dyDescent="0.3">
      <c r="C38" s="36"/>
      <c r="D38" s="36"/>
      <c r="E38" s="7">
        <v>-0.91076650300944595</v>
      </c>
      <c r="F38" s="7">
        <v>-0.43289961015511169</v>
      </c>
      <c r="G38" s="7">
        <v>-0.18571715615629736</v>
      </c>
    </row>
    <row r="39" spans="3:7" x14ac:dyDescent="0.3">
      <c r="C39" s="32"/>
      <c r="D39" s="32"/>
      <c r="E39" s="7">
        <v>1.1922523590192411</v>
      </c>
      <c r="F39" s="7">
        <v>0.72510684700981198</v>
      </c>
      <c r="G39" s="7">
        <v>-0.18571715615629736</v>
      </c>
    </row>
    <row r="40" spans="3:7" x14ac:dyDescent="0.3">
      <c r="C40" s="31">
        <v>2</v>
      </c>
      <c r="D40" s="31">
        <v>122.48272965635604</v>
      </c>
      <c r="E40" s="7">
        <v>-0.83408940122400554</v>
      </c>
      <c r="F40" s="7">
        <v>-0.43289961015511169</v>
      </c>
      <c r="G40" s="7">
        <v>-0.18571715615629736</v>
      </c>
    </row>
    <row r="41" spans="3:7" x14ac:dyDescent="0.3">
      <c r="C41" s="36"/>
      <c r="D41" s="36"/>
      <c r="E41" s="7">
        <v>1.6023935529698172</v>
      </c>
      <c r="F41" s="7">
        <v>4.199126218504583</v>
      </c>
      <c r="G41" s="7">
        <v>-0.18571715615629736</v>
      </c>
    </row>
    <row r="42" spans="3:7" x14ac:dyDescent="0.3">
      <c r="C42" s="36"/>
      <c r="D42" s="36"/>
      <c r="E42" s="7">
        <v>2.1550942726857727</v>
      </c>
      <c r="F42" s="7">
        <v>3.0411197613396594</v>
      </c>
      <c r="G42" s="7">
        <v>6.4381947467516421</v>
      </c>
    </row>
    <row r="43" spans="3:7" x14ac:dyDescent="0.3">
      <c r="C43" s="32"/>
      <c r="D43" s="32"/>
      <c r="E43" s="7">
        <v>-0.18020346028990736</v>
      </c>
      <c r="F43" s="7">
        <v>-0.43289961015511169</v>
      </c>
      <c r="G43" s="7">
        <v>-0.18571715615629736</v>
      </c>
    </row>
    <row r="44" spans="3:7" x14ac:dyDescent="0.3">
      <c r="C44" s="31">
        <v>3</v>
      </c>
      <c r="D44" s="31">
        <v>155.16204908498688</v>
      </c>
      <c r="E44" s="7">
        <v>-7.7275715066800907E-2</v>
      </c>
      <c r="F44" s="7">
        <v>-0.43289961015511169</v>
      </c>
      <c r="G44" s="7">
        <v>-0.18571715615629736</v>
      </c>
    </row>
    <row r="45" spans="3:7" x14ac:dyDescent="0.3">
      <c r="C45" s="36"/>
      <c r="D45" s="36"/>
      <c r="E45" s="7">
        <v>1.5359931523457404</v>
      </c>
      <c r="F45" s="7">
        <v>3.0411197613396594</v>
      </c>
      <c r="G45" s="7">
        <v>-0.18571715615629736</v>
      </c>
    </row>
    <row r="46" spans="3:7" x14ac:dyDescent="0.3">
      <c r="C46" s="36"/>
      <c r="D46" s="36"/>
      <c r="E46" s="7">
        <v>-0.92999580120406089</v>
      </c>
      <c r="F46" s="7">
        <v>-0.43289961015511169</v>
      </c>
      <c r="G46" s="7">
        <v>-0.18571715615629736</v>
      </c>
    </row>
    <row r="47" spans="3:7" x14ac:dyDescent="0.3">
      <c r="C47" s="32"/>
      <c r="D47" s="32"/>
      <c r="E47" s="7">
        <v>1.8065050682996142</v>
      </c>
      <c r="F47" s="7">
        <v>1.8831133041747359</v>
      </c>
      <c r="G47" s="7">
        <v>-0.18571715615629736</v>
      </c>
    </row>
    <row r="48" spans="3:7" x14ac:dyDescent="0.3">
      <c r="C48" s="31">
        <v>4</v>
      </c>
      <c r="D48" s="31">
        <v>246.15985575238861</v>
      </c>
      <c r="E48" s="7">
        <v>0.22210448717599113</v>
      </c>
      <c r="F48" s="7">
        <v>-0.43289961015511169</v>
      </c>
      <c r="G48" s="7">
        <v>-0.18571715615629736</v>
      </c>
    </row>
    <row r="49" spans="3:7" x14ac:dyDescent="0.3">
      <c r="C49" s="36"/>
      <c r="D49" s="36"/>
      <c r="E49" s="7">
        <v>-0.88341255892963311</v>
      </c>
      <c r="F49" s="7">
        <v>-0.43289961015511169</v>
      </c>
      <c r="G49" s="7">
        <v>-0.18571715615629736</v>
      </c>
    </row>
    <row r="50" spans="3:7" x14ac:dyDescent="0.3">
      <c r="C50" s="36"/>
      <c r="D50" s="36"/>
      <c r="E50" s="7">
        <v>-0.88341255892963311</v>
      </c>
      <c r="F50" s="7">
        <v>-0.43289961015511169</v>
      </c>
      <c r="G50" s="7">
        <v>-0.18571715615629736</v>
      </c>
    </row>
    <row r="51" spans="3:7" x14ac:dyDescent="0.3">
      <c r="C51" s="32"/>
      <c r="D51" s="32"/>
      <c r="E51" s="7">
        <v>1.7154227261341488</v>
      </c>
      <c r="F51" s="7">
        <v>-0.43289961015511169</v>
      </c>
      <c r="G51" s="7">
        <v>-0.18571715615629736</v>
      </c>
    </row>
    <row r="52" spans="3:7" x14ac:dyDescent="0.3">
      <c r="C52" s="31">
        <v>5</v>
      </c>
      <c r="D52" s="31">
        <v>186.89370376002967</v>
      </c>
      <c r="E52" s="7">
        <v>-0.90108544145106861</v>
      </c>
      <c r="F52" s="7">
        <v>-0.43289961015511169</v>
      </c>
      <c r="G52" s="7">
        <v>-0.18571715615629736</v>
      </c>
    </row>
    <row r="53" spans="3:7" x14ac:dyDescent="0.3">
      <c r="C53" s="36"/>
      <c r="D53" s="36"/>
      <c r="E53" s="7">
        <v>-0.21174500075567784</v>
      </c>
      <c r="F53" s="7">
        <v>-0.43289961015511169</v>
      </c>
      <c r="G53" s="7">
        <v>-0.18571715615629736</v>
      </c>
    </row>
    <row r="54" spans="3:7" x14ac:dyDescent="0.3">
      <c r="C54" s="36"/>
      <c r="D54" s="36"/>
      <c r="E54" s="7">
        <v>-0.82312792670589741</v>
      </c>
      <c r="F54" s="7">
        <v>-0.43289961015511169</v>
      </c>
      <c r="G54" s="7">
        <v>-0.18571715615629736</v>
      </c>
    </row>
    <row r="55" spans="3:7" x14ac:dyDescent="0.3">
      <c r="C55" s="32"/>
      <c r="D55" s="32"/>
      <c r="E55" s="7">
        <v>2.0312228550716549</v>
      </c>
      <c r="F55" s="7">
        <v>3.0411197613396594</v>
      </c>
      <c r="G55" s="7">
        <v>6.4381947467516421</v>
      </c>
    </row>
    <row r="56" spans="3:7" x14ac:dyDescent="0.3">
      <c r="C56" s="31">
        <v>6</v>
      </c>
      <c r="D56" s="31">
        <v>130.33316714280545</v>
      </c>
      <c r="E56" s="7">
        <v>-0.98225248373519469</v>
      </c>
      <c r="F56" s="7">
        <v>-0.43289961015511169</v>
      </c>
      <c r="G56" s="7">
        <v>-0.18571715615629736</v>
      </c>
    </row>
    <row r="57" spans="3:7" x14ac:dyDescent="0.3">
      <c r="C57" s="36"/>
      <c r="D57" s="36"/>
      <c r="E57" s="7">
        <v>-0.92999580120406089</v>
      </c>
      <c r="F57" s="7">
        <v>-0.43289961015511169</v>
      </c>
      <c r="G57" s="7">
        <v>-0.18571715615629736</v>
      </c>
    </row>
    <row r="58" spans="3:7" x14ac:dyDescent="0.3">
      <c r="C58" s="36"/>
      <c r="D58" s="36"/>
      <c r="E58" s="7">
        <v>2.0312228550716549</v>
      </c>
      <c r="F58" s="7">
        <v>3.0411197613396594</v>
      </c>
      <c r="G58" s="7">
        <v>6.4381947467516421</v>
      </c>
    </row>
    <row r="59" spans="3:7" x14ac:dyDescent="0.3">
      <c r="C59" s="32"/>
      <c r="D59" s="32"/>
      <c r="E59" s="7">
        <v>1.1963240462339315</v>
      </c>
      <c r="F59" s="7">
        <v>-0.43289961015511169</v>
      </c>
      <c r="G59" s="7">
        <v>-0.18571715615629736</v>
      </c>
    </row>
    <row r="60" spans="3:7" x14ac:dyDescent="0.3">
      <c r="C60" s="31">
        <v>7</v>
      </c>
      <c r="D60" s="31">
        <v>152.68814222807001</v>
      </c>
      <c r="E60" s="7">
        <v>1.0153349923406065</v>
      </c>
      <c r="F60" s="7">
        <v>1.8831133041747359</v>
      </c>
      <c r="G60" s="7">
        <v>-0.18571715615629736</v>
      </c>
    </row>
    <row r="61" spans="3:7" x14ac:dyDescent="0.3">
      <c r="C61" s="36"/>
      <c r="D61" s="36"/>
      <c r="E61" s="7">
        <v>-0.93383413347632604</v>
      </c>
      <c r="F61" s="7">
        <v>-0.43289961015511169</v>
      </c>
      <c r="G61" s="7">
        <v>-0.18571715615629736</v>
      </c>
    </row>
    <row r="62" spans="3:7" x14ac:dyDescent="0.3">
      <c r="C62" s="36"/>
      <c r="D62" s="36"/>
      <c r="E62" s="7">
        <v>1.0156008504259559</v>
      </c>
      <c r="F62" s="7">
        <v>-0.43289961015511169</v>
      </c>
      <c r="G62" s="7">
        <v>-0.18571715615629736</v>
      </c>
    </row>
    <row r="63" spans="3:7" x14ac:dyDescent="0.3">
      <c r="C63" s="32"/>
      <c r="D63" s="32"/>
      <c r="E63" s="7">
        <v>-0.75262680787003777</v>
      </c>
      <c r="F63" s="7">
        <v>-0.43289961015511169</v>
      </c>
      <c r="G63" s="7">
        <v>-0.18571715615629736</v>
      </c>
    </row>
    <row r="64" spans="3:7" x14ac:dyDescent="0.3">
      <c r="C64" s="31">
        <v>8</v>
      </c>
      <c r="D64" s="31">
        <v>215.82680692994057</v>
      </c>
      <c r="E64" s="7">
        <v>0.2053551779096886</v>
      </c>
      <c r="F64" s="7">
        <v>-0.43289961015511169</v>
      </c>
      <c r="G64" s="7">
        <v>-0.18571715615629736</v>
      </c>
    </row>
    <row r="65" spans="2:12" x14ac:dyDescent="0.3">
      <c r="C65" s="36"/>
      <c r="D65" s="36"/>
      <c r="E65" s="7">
        <v>-0.18020346028990736</v>
      </c>
      <c r="F65" s="7">
        <v>-0.43289961015511169</v>
      </c>
      <c r="G65" s="7">
        <v>-0.18571715615629736</v>
      </c>
    </row>
    <row r="66" spans="2:12" x14ac:dyDescent="0.3">
      <c r="C66" s="36"/>
      <c r="D66" s="36"/>
      <c r="E66" s="7">
        <v>0.11585153978786721</v>
      </c>
      <c r="F66" s="7">
        <v>-0.43289961015511169</v>
      </c>
      <c r="G66" s="7">
        <v>-0.18571715615629736</v>
      </c>
    </row>
    <row r="67" spans="2:12" x14ac:dyDescent="0.3">
      <c r="C67" s="32"/>
      <c r="D67" s="32"/>
      <c r="E67" s="7">
        <v>1.6023935529698172</v>
      </c>
      <c r="F67" s="7">
        <v>4.199126218504583</v>
      </c>
      <c r="G67" s="7">
        <v>-0.18571715615629736</v>
      </c>
    </row>
    <row r="68" spans="2:12" x14ac:dyDescent="0.3">
      <c r="C68" s="31">
        <v>9</v>
      </c>
      <c r="D68" s="31">
        <v>147.79074952027736</v>
      </c>
      <c r="E68" s="7">
        <v>1.8065050682996142</v>
      </c>
      <c r="F68" s="7">
        <v>1.8831133041747359</v>
      </c>
      <c r="G68" s="7">
        <v>-0.18571715615629736</v>
      </c>
    </row>
    <row r="69" spans="2:12" x14ac:dyDescent="0.3">
      <c r="C69" s="36"/>
      <c r="D69" s="36"/>
      <c r="E69" s="7">
        <v>0.95422155189241631</v>
      </c>
      <c r="F69" s="7">
        <v>0.72510684700981198</v>
      </c>
      <c r="G69" s="7">
        <v>-0.18571715615629736</v>
      </c>
    </row>
    <row r="70" spans="2:12" x14ac:dyDescent="0.3">
      <c r="C70" s="36"/>
      <c r="D70" s="36"/>
      <c r="E70" s="7">
        <v>0.22210448717599113</v>
      </c>
      <c r="F70" s="7">
        <v>-0.43289961015511169</v>
      </c>
      <c r="G70" s="7">
        <v>-0.18571715615629736</v>
      </c>
    </row>
    <row r="71" spans="2:12" x14ac:dyDescent="0.3">
      <c r="C71" s="32"/>
      <c r="D71" s="32"/>
      <c r="E71" s="7">
        <v>-0.61933849674221253</v>
      </c>
      <c r="F71" s="7">
        <v>-0.43289961015511169</v>
      </c>
      <c r="G71" s="7">
        <v>-0.18571715615629736</v>
      </c>
    </row>
    <row r="72" spans="2:12" x14ac:dyDescent="0.3">
      <c r="B72" s="18" t="s">
        <v>47</v>
      </c>
      <c r="C72" s="31">
        <v>10</v>
      </c>
      <c r="D72" s="31">
        <v>119.51032015304604</v>
      </c>
      <c r="E72" s="7">
        <v>2.0312228550716549</v>
      </c>
      <c r="F72" s="7">
        <v>3.0411197613396594</v>
      </c>
      <c r="G72" s="7">
        <v>6.4381947467516421</v>
      </c>
    </row>
    <row r="73" spans="2:12" x14ac:dyDescent="0.3">
      <c r="C73" s="36"/>
      <c r="D73" s="36"/>
      <c r="E73" s="7">
        <v>-0.24990113904759373</v>
      </c>
      <c r="F73" s="7">
        <v>-0.43289961015511169</v>
      </c>
      <c r="G73" s="7">
        <v>-0.18571715615629736</v>
      </c>
    </row>
    <row r="74" spans="2:12" x14ac:dyDescent="0.3">
      <c r="C74" s="36"/>
      <c r="D74" s="36"/>
      <c r="E74" s="7">
        <v>1.2847572682664887</v>
      </c>
      <c r="F74" s="7">
        <v>-0.43289961015511169</v>
      </c>
      <c r="G74" s="7">
        <v>-0.18571715615629736</v>
      </c>
    </row>
    <row r="75" spans="2:12" x14ac:dyDescent="0.3">
      <c r="C75" s="32"/>
      <c r="D75" s="32"/>
      <c r="E75" s="7">
        <v>-0.9458219273932339</v>
      </c>
      <c r="F75" s="7">
        <v>-0.43289961015511169</v>
      </c>
      <c r="G75" s="7">
        <v>-0.18571715615629736</v>
      </c>
    </row>
    <row r="77" spans="2:12" ht="18" x14ac:dyDescent="0.35">
      <c r="B77" s="17" t="s">
        <v>19</v>
      </c>
    </row>
    <row r="79" spans="2:12" ht="15.6" x14ac:dyDescent="0.3">
      <c r="C79" s="33" t="s">
        <v>48</v>
      </c>
      <c r="D79" s="34"/>
      <c r="E79" s="34"/>
      <c r="F79" s="35"/>
      <c r="I79" s="33" t="s">
        <v>49</v>
      </c>
      <c r="J79" s="34"/>
      <c r="K79" s="34"/>
      <c r="L79" s="35"/>
    </row>
    <row r="80" spans="2:12" x14ac:dyDescent="0.3">
      <c r="C80" s="8" t="s">
        <v>50</v>
      </c>
      <c r="D80" s="8" t="s">
        <v>1</v>
      </c>
      <c r="E80" s="8" t="s">
        <v>3</v>
      </c>
      <c r="F80" s="8" t="s">
        <v>2</v>
      </c>
      <c r="I80" s="8" t="s">
        <v>50</v>
      </c>
      <c r="J80" s="8" t="s">
        <v>1</v>
      </c>
      <c r="K80" s="8" t="s">
        <v>3</v>
      </c>
      <c r="L80" s="8" t="s">
        <v>2</v>
      </c>
    </row>
    <row r="81" spans="2:14" x14ac:dyDescent="0.3">
      <c r="C81" s="18" t="s">
        <v>51</v>
      </c>
      <c r="D81" s="7">
        <v>0.81125205187369875</v>
      </c>
      <c r="E81" s="7">
        <v>2.75</v>
      </c>
      <c r="F81" s="7">
        <v>1.5</v>
      </c>
      <c r="I81" s="18" t="s">
        <v>51</v>
      </c>
      <c r="J81" s="7">
        <v>1.5793214743640933</v>
      </c>
      <c r="K81" s="7">
        <v>2.7516181470484287</v>
      </c>
      <c r="L81" s="7">
        <v>4.7822167710246575</v>
      </c>
    </row>
    <row r="82" spans="2:14" x14ac:dyDescent="0.3">
      <c r="C82" s="18" t="s">
        <v>52</v>
      </c>
      <c r="D82" s="7">
        <v>0.58528207065800253</v>
      </c>
      <c r="E82" s="7">
        <v>0.13636363636363646</v>
      </c>
      <c r="F82" s="7">
        <v>2.0816681711721685E-17</v>
      </c>
      <c r="I82" s="18" t="s">
        <v>52</v>
      </c>
      <c r="J82" s="7">
        <v>0.86555275620349326</v>
      </c>
      <c r="K82" s="7">
        <v>-0.27498963872353105</v>
      </c>
      <c r="L82" s="7">
        <v>-0.18571715615629728</v>
      </c>
    </row>
    <row r="83" spans="2:14" x14ac:dyDescent="0.3">
      <c r="C83" s="18" t="s">
        <v>60</v>
      </c>
      <c r="D83" s="7">
        <v>0.7946536862793695</v>
      </c>
      <c r="E83" s="7">
        <v>1.857142857142857</v>
      </c>
      <c r="F83" s="7">
        <v>1.3877787807814457E-17</v>
      </c>
      <c r="I83" s="18" t="s">
        <v>60</v>
      </c>
      <c r="J83" s="7">
        <v>1.526892412459111</v>
      </c>
      <c r="K83" s="7">
        <v>1.7176838102940322</v>
      </c>
      <c r="L83" s="7">
        <v>-0.1857171561562973</v>
      </c>
    </row>
    <row r="84" spans="2:14" x14ac:dyDescent="0.3">
      <c r="C84" s="18" t="s">
        <v>63</v>
      </c>
      <c r="D84" s="7">
        <v>9.042344761618698E-2</v>
      </c>
      <c r="E84" s="7">
        <v>2.7755575615628914E-16</v>
      </c>
      <c r="F84" s="7">
        <v>4.8572257327350599E-17</v>
      </c>
      <c r="I84" s="18" t="s">
        <v>63</v>
      </c>
      <c r="J84" s="7">
        <v>-0.69755134788598128</v>
      </c>
      <c r="K84" s="7">
        <v>-0.43289961015511136</v>
      </c>
      <c r="L84" s="7">
        <v>-0.18571715615629719</v>
      </c>
    </row>
    <row r="86" spans="2:14" ht="15.6" x14ac:dyDescent="0.3">
      <c r="C86" s="33" t="s">
        <v>48</v>
      </c>
      <c r="D86" s="34"/>
      <c r="E86" s="34"/>
      <c r="F86" s="34"/>
      <c r="G86" s="35"/>
      <c r="J86" s="33" t="s">
        <v>49</v>
      </c>
      <c r="K86" s="34"/>
      <c r="L86" s="34"/>
      <c r="M86" s="34"/>
      <c r="N86" s="35"/>
    </row>
    <row r="87" spans="2:14" ht="41.4" x14ac:dyDescent="0.3">
      <c r="C87" s="19" t="s">
        <v>53</v>
      </c>
      <c r="D87" s="8" t="s">
        <v>51</v>
      </c>
      <c r="E87" s="8" t="s">
        <v>52</v>
      </c>
      <c r="F87" s="8" t="s">
        <v>60</v>
      </c>
      <c r="G87" s="8" t="s">
        <v>63</v>
      </c>
      <c r="J87" s="19" t="s">
        <v>53</v>
      </c>
      <c r="K87" s="8" t="s">
        <v>51</v>
      </c>
      <c r="L87" s="8" t="s">
        <v>52</v>
      </c>
      <c r="M87" s="8" t="s">
        <v>60</v>
      </c>
      <c r="N87" s="8" t="s">
        <v>63</v>
      </c>
    </row>
    <row r="88" spans="2:14" x14ac:dyDescent="0.3">
      <c r="C88" s="18" t="s">
        <v>51</v>
      </c>
      <c r="D88" s="7">
        <v>0</v>
      </c>
      <c r="E88" s="7">
        <v>3.0219459746548969</v>
      </c>
      <c r="F88" s="7">
        <v>1.7457002558547734</v>
      </c>
      <c r="G88" s="7">
        <v>3.2143574593868411</v>
      </c>
      <c r="J88" s="18" t="s">
        <v>51</v>
      </c>
      <c r="K88" s="7">
        <v>0</v>
      </c>
      <c r="L88" s="7">
        <v>5.8609033413592186</v>
      </c>
      <c r="M88" s="7">
        <v>5.0746562961532247</v>
      </c>
      <c r="N88" s="7">
        <v>6.3250036126061824</v>
      </c>
    </row>
    <row r="89" spans="2:14" x14ac:dyDescent="0.3">
      <c r="C89" s="18" t="s">
        <v>52</v>
      </c>
      <c r="D89" s="7">
        <v>3.0219459746548969</v>
      </c>
      <c r="E89" s="7">
        <v>0</v>
      </c>
      <c r="F89" s="7">
        <v>1.7334698151665178</v>
      </c>
      <c r="G89" s="7">
        <v>0.5133031249867428</v>
      </c>
      <c r="J89" s="18" t="s">
        <v>52</v>
      </c>
      <c r="K89" s="7">
        <v>5.8609033413592186</v>
      </c>
      <c r="L89" s="7">
        <v>0</v>
      </c>
      <c r="M89" s="7">
        <v>2.0995517653432247</v>
      </c>
      <c r="N89" s="7">
        <v>1.5710601513942364</v>
      </c>
    </row>
    <row r="90" spans="2:14" x14ac:dyDescent="0.3">
      <c r="C90" s="18" t="s">
        <v>60</v>
      </c>
      <c r="D90" s="7">
        <v>1.7457002558547734</v>
      </c>
      <c r="E90" s="7">
        <v>1.7334698151665178</v>
      </c>
      <c r="F90" s="7">
        <v>0</v>
      </c>
      <c r="G90" s="7">
        <v>1.9861822224771661</v>
      </c>
      <c r="J90" s="18" t="s">
        <v>60</v>
      </c>
      <c r="K90" s="7">
        <v>5.0746562961532247</v>
      </c>
      <c r="L90" s="7">
        <v>2.0995517653432247</v>
      </c>
      <c r="M90" s="7">
        <v>0</v>
      </c>
      <c r="N90" s="7">
        <v>3.0940522121077652</v>
      </c>
    </row>
    <row r="91" spans="2:14" x14ac:dyDescent="0.3">
      <c r="C91" s="18" t="s">
        <v>63</v>
      </c>
      <c r="D91" s="7">
        <v>3.2143574593868411</v>
      </c>
      <c r="E91" s="7">
        <v>0.5133031249867428</v>
      </c>
      <c r="F91" s="7">
        <v>1.9861822224771661</v>
      </c>
      <c r="G91" s="7">
        <v>0</v>
      </c>
      <c r="J91" s="18" t="s">
        <v>63</v>
      </c>
      <c r="K91" s="7">
        <v>6.3250036126061824</v>
      </c>
      <c r="L91" s="7">
        <v>1.5710601513942364</v>
      </c>
      <c r="M91" s="7">
        <v>3.0940522121077652</v>
      </c>
      <c r="N91" s="7">
        <v>0</v>
      </c>
    </row>
    <row r="95" spans="2:14" ht="18" x14ac:dyDescent="0.35">
      <c r="B95" s="17" t="s">
        <v>54</v>
      </c>
    </row>
    <row r="97" spans="3:16" ht="15.6" x14ac:dyDescent="0.3">
      <c r="C97" s="33" t="s">
        <v>48</v>
      </c>
      <c r="D97" s="34"/>
      <c r="E97" s="35"/>
      <c r="I97" s="33" t="s">
        <v>49</v>
      </c>
      <c r="J97" s="34"/>
      <c r="K97" s="35"/>
    </row>
    <row r="98" spans="3:16" x14ac:dyDescent="0.3">
      <c r="C98" s="8" t="s">
        <v>50</v>
      </c>
      <c r="D98" s="8" t="s">
        <v>55</v>
      </c>
      <c r="E98" s="8" t="s">
        <v>56</v>
      </c>
      <c r="I98" s="8" t="s">
        <v>50</v>
      </c>
      <c r="J98" s="8" t="s">
        <v>55</v>
      </c>
      <c r="K98" s="8" t="s">
        <v>56</v>
      </c>
      <c r="M98" s="38" t="s">
        <v>70</v>
      </c>
    </row>
    <row r="99" spans="3:16" x14ac:dyDescent="0.3">
      <c r="C99" s="18" t="s">
        <v>51</v>
      </c>
      <c r="D99" s="7">
        <v>4</v>
      </c>
      <c r="E99" s="7">
        <v>0.6725701426082471</v>
      </c>
      <c r="I99" s="18" t="s">
        <v>51</v>
      </c>
      <c r="J99" s="7">
        <v>4</v>
      </c>
      <c r="K99" s="7">
        <v>1.821256502640012</v>
      </c>
      <c r="M99" s="37"/>
      <c r="N99" s="37">
        <f t="shared" ref="N99:P102" si="0">L88/$K99</f>
        <v>3.2180548609509505</v>
      </c>
      <c r="O99" s="37">
        <f t="shared" si="0"/>
        <v>2.7863490336464025</v>
      </c>
      <c r="P99" s="37">
        <f t="shared" si="0"/>
        <v>3.4728790828956493</v>
      </c>
    </row>
    <row r="100" spans="3:16" x14ac:dyDescent="0.3">
      <c r="C100" s="18" t="s">
        <v>52</v>
      </c>
      <c r="D100" s="7">
        <v>22</v>
      </c>
      <c r="E100" s="7">
        <v>0.30426906331607723</v>
      </c>
      <c r="I100" s="18" t="s">
        <v>52</v>
      </c>
      <c r="J100" s="7">
        <v>22</v>
      </c>
      <c r="K100" s="7">
        <v>0.59879086307498308</v>
      </c>
      <c r="M100" s="37">
        <f t="shared" ref="M100:M103" si="1">K89/$K100</f>
        <v>9.787897081898679</v>
      </c>
      <c r="N100" s="37"/>
      <c r="O100" s="37">
        <f t="shared" si="0"/>
        <v>3.5063189751449331</v>
      </c>
      <c r="P100" s="37">
        <f t="shared" si="0"/>
        <v>2.6237209821912426</v>
      </c>
    </row>
    <row r="101" spans="3:16" x14ac:dyDescent="0.3">
      <c r="C101" s="18" t="s">
        <v>60</v>
      </c>
      <c r="D101" s="7">
        <v>14</v>
      </c>
      <c r="E101" s="7">
        <v>0.75633643199473766</v>
      </c>
      <c r="I101" s="18" t="s">
        <v>60</v>
      </c>
      <c r="J101" s="7">
        <v>14</v>
      </c>
      <c r="K101" s="7">
        <v>0.97302379390350324</v>
      </c>
      <c r="M101" s="37">
        <f t="shared" si="1"/>
        <v>5.2153465598154618</v>
      </c>
      <c r="N101" s="37">
        <f t="shared" si="0"/>
        <v>2.1577599422521847</v>
      </c>
      <c r="O101" s="37"/>
      <c r="P101" s="37">
        <f t="shared" si="0"/>
        <v>3.1798320159215026</v>
      </c>
    </row>
    <row r="102" spans="3:16" x14ac:dyDescent="0.3">
      <c r="C102" s="18" t="s">
        <v>63</v>
      </c>
      <c r="D102" s="7">
        <v>67</v>
      </c>
      <c r="E102" s="7">
        <v>7.6378563696376175E-2</v>
      </c>
      <c r="I102" s="18" t="s">
        <v>63</v>
      </c>
      <c r="J102" s="7">
        <v>67</v>
      </c>
      <c r="K102" s="7">
        <v>0.24125606955054787</v>
      </c>
      <c r="M102" s="37">
        <f t="shared" si="1"/>
        <v>26.216971968371432</v>
      </c>
      <c r="N102" s="37">
        <f t="shared" si="0"/>
        <v>6.5120025967473891</v>
      </c>
      <c r="O102" s="37">
        <f t="shared" si="0"/>
        <v>12.824764234416497</v>
      </c>
      <c r="P102" s="37"/>
    </row>
    <row r="103" spans="3:16" x14ac:dyDescent="0.3">
      <c r="C103" s="18" t="s">
        <v>57</v>
      </c>
      <c r="D103" s="7">
        <v>107</v>
      </c>
      <c r="E103" s="7">
        <v>0.23448853999037586</v>
      </c>
      <c r="I103" s="18" t="s">
        <v>57</v>
      </c>
      <c r="J103" s="7">
        <v>107</v>
      </c>
      <c r="K103" s="7">
        <v>0.46957864273593852</v>
      </c>
      <c r="M103" s="37"/>
      <c r="N103" s="37"/>
      <c r="O103" s="37"/>
      <c r="P103" s="37"/>
    </row>
    <row r="105" spans="3:16" x14ac:dyDescent="0.3">
      <c r="M105" t="s">
        <v>74</v>
      </c>
      <c r="N105" s="37">
        <f>MIN(M99:P102)</f>
        <v>2.1577599422521847</v>
      </c>
    </row>
    <row r="106" spans="3:16" x14ac:dyDescent="0.3">
      <c r="M106" t="s">
        <v>75</v>
      </c>
      <c r="N106" s="37">
        <f>AVERAGE(M99:P102)</f>
        <v>6.7918247778543597</v>
      </c>
    </row>
  </sheetData>
  <mergeCells count="65">
    <mergeCell ref="N4:P4"/>
    <mergeCell ref="B5:C5"/>
    <mergeCell ref="D5:E5"/>
    <mergeCell ref="F5:G5"/>
    <mergeCell ref="H5:I5"/>
    <mergeCell ref="J5:K5"/>
    <mergeCell ref="B4:K4"/>
    <mergeCell ref="C79:F79"/>
    <mergeCell ref="I79:L79"/>
    <mergeCell ref="C86:G86"/>
    <mergeCell ref="J86:N86"/>
    <mergeCell ref="C97:E97"/>
    <mergeCell ref="I97:K97"/>
    <mergeCell ref="C64:C67"/>
    <mergeCell ref="D64:D67"/>
    <mergeCell ref="C68:C71"/>
    <mergeCell ref="D68:D71"/>
    <mergeCell ref="C72:C75"/>
    <mergeCell ref="D72:D75"/>
    <mergeCell ref="C52:C55"/>
    <mergeCell ref="D52:D55"/>
    <mergeCell ref="C56:C59"/>
    <mergeCell ref="D56:D59"/>
    <mergeCell ref="C60:C63"/>
    <mergeCell ref="D60:D63"/>
    <mergeCell ref="C40:C43"/>
    <mergeCell ref="D40:D43"/>
    <mergeCell ref="C44:C47"/>
    <mergeCell ref="D44:D47"/>
    <mergeCell ref="C48:C51"/>
    <mergeCell ref="D48:D51"/>
    <mergeCell ref="C32:J32"/>
    <mergeCell ref="E34:G34"/>
    <mergeCell ref="C34:C35"/>
    <mergeCell ref="D34:D35"/>
    <mergeCell ref="C36:C39"/>
    <mergeCell ref="D36:D39"/>
    <mergeCell ref="F22:I22"/>
    <mergeCell ref="F23:I23"/>
    <mergeCell ref="F24:I24"/>
    <mergeCell ref="F25:I25"/>
    <mergeCell ref="F26:I26"/>
    <mergeCell ref="F27:I27"/>
    <mergeCell ref="C22:E22"/>
    <mergeCell ref="C23:E23"/>
    <mergeCell ref="C24:E24"/>
    <mergeCell ref="C25:E25"/>
    <mergeCell ref="C26:E26"/>
    <mergeCell ref="C27:E27"/>
    <mergeCell ref="F15:I15"/>
    <mergeCell ref="C17:H17"/>
    <mergeCell ref="C18:E18"/>
    <mergeCell ref="C19:E19"/>
    <mergeCell ref="F18:H18"/>
    <mergeCell ref="C21:I21"/>
    <mergeCell ref="C10:I10"/>
    <mergeCell ref="C11:E11"/>
    <mergeCell ref="C12:E12"/>
    <mergeCell ref="C13:E13"/>
    <mergeCell ref="C14:E14"/>
    <mergeCell ref="C15:E15"/>
    <mergeCell ref="F11:I11"/>
    <mergeCell ref="F12:I12"/>
    <mergeCell ref="F13:I13"/>
    <mergeCell ref="F14:I14"/>
  </mergeCells>
  <hyperlinks>
    <hyperlink ref="B5" location="'KMC_Clusters2'!$B$11:$C$11" display="Predicted Clusters"/>
    <hyperlink ref="D5" location="'KMC_Output2'!$B$8:$B$8" display="Inputs"/>
    <hyperlink ref="F5" location="'KMC_Output2'!$B$30:$B$30" display="Random Starts Summ."/>
    <hyperlink ref="H5" location="'KMC_Output2'!$B$77:$B$77" display="Cluster Centers"/>
    <hyperlink ref="J5" location="'KMC_Output2'!$B$95:$B$95" display="Data Summ.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17"/>
  <sheetViews>
    <sheetView showGridLines="0" workbookViewId="0"/>
  </sheetViews>
  <sheetFormatPr defaultRowHeight="14.4" x14ac:dyDescent="0.3"/>
  <cols>
    <col min="14" max="14" width="13.33203125" bestFit="1" customWidth="1"/>
  </cols>
  <sheetData>
    <row r="2" spans="2:16" ht="18" x14ac:dyDescent="0.35">
      <c r="B2" s="6" t="s">
        <v>4</v>
      </c>
      <c r="N2" t="s">
        <v>61</v>
      </c>
    </row>
    <row r="4" spans="2:16" ht="15.6" x14ac:dyDescent="0.3">
      <c r="B4" s="13" t="s">
        <v>6</v>
      </c>
      <c r="C4" s="14"/>
      <c r="D4" s="14"/>
      <c r="E4" s="14"/>
      <c r="F4" s="14"/>
      <c r="G4" s="14"/>
      <c r="H4" s="14"/>
      <c r="I4" s="14"/>
      <c r="J4" s="14"/>
      <c r="K4" s="15"/>
      <c r="N4" s="13" t="s">
        <v>7</v>
      </c>
      <c r="O4" s="14"/>
      <c r="P4" s="15"/>
    </row>
    <row r="5" spans="2:16" x14ac:dyDescent="0.3">
      <c r="B5" s="16" t="s">
        <v>16</v>
      </c>
      <c r="C5" s="12"/>
      <c r="D5" s="16" t="s">
        <v>17</v>
      </c>
      <c r="E5" s="12"/>
      <c r="F5" s="16" t="s">
        <v>18</v>
      </c>
      <c r="G5" s="12"/>
      <c r="H5" s="16" t="s">
        <v>19</v>
      </c>
      <c r="I5" s="12"/>
      <c r="J5" s="16" t="s">
        <v>20</v>
      </c>
      <c r="K5" s="12"/>
      <c r="N5" s="8" t="s">
        <v>8</v>
      </c>
      <c r="O5" s="8" t="s">
        <v>9</v>
      </c>
      <c r="P5" s="8" t="s">
        <v>10</v>
      </c>
    </row>
    <row r="6" spans="2:16" x14ac:dyDescent="0.3">
      <c r="N6" s="7">
        <v>0</v>
      </c>
      <c r="O6" s="7">
        <v>1</v>
      </c>
      <c r="P6" s="7">
        <v>1</v>
      </c>
    </row>
    <row r="8" spans="2:16" ht="15.6" x14ac:dyDescent="0.3">
      <c r="B8" s="9" t="s">
        <v>11</v>
      </c>
      <c r="C8" s="10"/>
      <c r="D8" s="10"/>
      <c r="E8" s="10"/>
      <c r="F8" s="10"/>
      <c r="G8" s="10"/>
      <c r="H8" s="10"/>
      <c r="I8" s="10"/>
    </row>
    <row r="10" spans="2:16" x14ac:dyDescent="0.3">
      <c r="B10" s="8" t="s">
        <v>12</v>
      </c>
      <c r="C10" s="8" t="s">
        <v>13</v>
      </c>
      <c r="D10" s="8" t="s">
        <v>14</v>
      </c>
      <c r="E10" s="8" t="s">
        <v>15</v>
      </c>
      <c r="F10" s="8" t="s">
        <v>59</v>
      </c>
      <c r="G10" s="8" t="s">
        <v>62</v>
      </c>
      <c r="H10" s="8" t="s">
        <v>1</v>
      </c>
      <c r="I10" s="8" t="s">
        <v>3</v>
      </c>
      <c r="J10" s="8" t="s">
        <v>2</v>
      </c>
    </row>
    <row r="11" spans="2:16" x14ac:dyDescent="0.3">
      <c r="B11" s="7">
        <v>1</v>
      </c>
      <c r="C11" s="7">
        <v>4</v>
      </c>
      <c r="D11" s="7">
        <v>6.4333418721974711</v>
      </c>
      <c r="E11" s="7">
        <v>1.8554553202977151</v>
      </c>
      <c r="F11" s="7">
        <v>3.3053632952595478</v>
      </c>
      <c r="G11" s="7">
        <v>0.28561947896548684</v>
      </c>
      <c r="H11" s="7">
        <v>0</v>
      </c>
      <c r="I11" s="7">
        <v>0</v>
      </c>
      <c r="J11" s="7">
        <v>0</v>
      </c>
    </row>
    <row r="12" spans="2:16" x14ac:dyDescent="0.3">
      <c r="B12" s="7">
        <v>2</v>
      </c>
      <c r="C12" s="7">
        <v>2</v>
      </c>
      <c r="D12" s="7">
        <v>5.9278412421920885</v>
      </c>
      <c r="E12" s="7">
        <v>0.21783018536767468</v>
      </c>
      <c r="F12" s="7">
        <v>2.2105266589021366</v>
      </c>
      <c r="G12" s="7">
        <v>1.7131521983119371</v>
      </c>
      <c r="H12" s="7">
        <v>0.63278536433032606</v>
      </c>
      <c r="I12" s="7">
        <v>0</v>
      </c>
      <c r="J12" s="7">
        <v>0</v>
      </c>
    </row>
    <row r="13" spans="2:16" x14ac:dyDescent="0.3">
      <c r="B13" s="7">
        <v>3</v>
      </c>
      <c r="C13" s="7">
        <v>4</v>
      </c>
      <c r="D13" s="7">
        <v>6.4289470430577609</v>
      </c>
      <c r="E13" s="7">
        <v>1.8444420216633794</v>
      </c>
      <c r="F13" s="7">
        <v>3.2969771026933019</v>
      </c>
      <c r="G13" s="7">
        <v>0.27456583695003933</v>
      </c>
      <c r="H13" s="7">
        <v>3.499440666204025E-3</v>
      </c>
      <c r="I13" s="7">
        <v>0</v>
      </c>
      <c r="J13" s="7">
        <v>0</v>
      </c>
    </row>
    <row r="14" spans="2:16" x14ac:dyDescent="0.3">
      <c r="B14" s="7">
        <v>4</v>
      </c>
      <c r="C14" s="7">
        <v>4</v>
      </c>
      <c r="D14" s="7">
        <v>6.4330478463018412</v>
      </c>
      <c r="E14" s="7">
        <v>1.8547197348377609</v>
      </c>
      <c r="F14" s="7">
        <v>3.3048026983425349</v>
      </c>
      <c r="G14" s="7">
        <v>0.28488121395802862</v>
      </c>
      <c r="H14" s="7">
        <v>2.3372519083969466E-4</v>
      </c>
      <c r="I14" s="7">
        <v>0</v>
      </c>
      <c r="J14" s="7">
        <v>0</v>
      </c>
    </row>
    <row r="15" spans="2:16" x14ac:dyDescent="0.3">
      <c r="B15" s="7">
        <v>5</v>
      </c>
      <c r="C15" s="7">
        <v>4</v>
      </c>
      <c r="D15" s="7">
        <v>6.4327913924731357</v>
      </c>
      <c r="E15" s="7">
        <v>1.8540780021582144</v>
      </c>
      <c r="F15" s="7">
        <v>3.3043136832678219</v>
      </c>
      <c r="G15" s="7">
        <v>0.28423714186631022</v>
      </c>
      <c r="H15" s="7">
        <v>4.3763011797362934E-4</v>
      </c>
      <c r="I15" s="7">
        <v>0</v>
      </c>
      <c r="J15" s="7">
        <v>0</v>
      </c>
    </row>
    <row r="16" spans="2:16" x14ac:dyDescent="0.3">
      <c r="B16" s="7">
        <v>6</v>
      </c>
      <c r="C16" s="7">
        <v>4</v>
      </c>
      <c r="D16" s="7">
        <v>6.3970595469141571</v>
      </c>
      <c r="E16" s="7">
        <v>1.7633060767556286</v>
      </c>
      <c r="F16" s="7">
        <v>3.2356775714558013</v>
      </c>
      <c r="G16" s="7">
        <v>0.19311705545900404</v>
      </c>
      <c r="H16" s="7">
        <v>2.9285075641915334E-2</v>
      </c>
      <c r="I16" s="7">
        <v>0</v>
      </c>
      <c r="J16" s="7">
        <v>0</v>
      </c>
    </row>
    <row r="17" spans="2:10" x14ac:dyDescent="0.3">
      <c r="B17" s="7">
        <v>7</v>
      </c>
      <c r="C17" s="7">
        <v>2</v>
      </c>
      <c r="D17" s="7">
        <v>6.0550440792030731</v>
      </c>
      <c r="E17" s="7">
        <v>0.66254149605289736</v>
      </c>
      <c r="F17" s="7">
        <v>2.5154483851344218</v>
      </c>
      <c r="G17" s="7">
        <v>0.91965583506197235</v>
      </c>
      <c r="H17" s="7">
        <v>0.38157463775156142</v>
      </c>
      <c r="I17" s="7">
        <v>0</v>
      </c>
      <c r="J17" s="7">
        <v>0</v>
      </c>
    </row>
    <row r="18" spans="2:10" x14ac:dyDescent="0.3">
      <c r="B18" s="7">
        <v>8</v>
      </c>
      <c r="C18" s="7">
        <v>3</v>
      </c>
      <c r="D18" s="7">
        <v>5.3806523204833381</v>
      </c>
      <c r="E18" s="7">
        <v>1.5008685758329594</v>
      </c>
      <c r="F18" s="7">
        <v>1.0930531992385273</v>
      </c>
      <c r="G18" s="7">
        <v>2.9215178548378891</v>
      </c>
      <c r="H18" s="7">
        <v>0.93957877238029153</v>
      </c>
      <c r="I18" s="7">
        <v>1</v>
      </c>
      <c r="J18" s="7">
        <v>0</v>
      </c>
    </row>
    <row r="19" spans="2:10" x14ac:dyDescent="0.3">
      <c r="B19" s="7">
        <v>9</v>
      </c>
      <c r="C19" s="7">
        <v>4</v>
      </c>
      <c r="D19" s="7">
        <v>6.4048465232072882</v>
      </c>
      <c r="E19" s="7">
        <v>1.7833243310537565</v>
      </c>
      <c r="F19" s="7">
        <v>3.2507214639944286</v>
      </c>
      <c r="G19" s="7">
        <v>0.21321515512346489</v>
      </c>
      <c r="H19" s="7">
        <v>2.2922276197085357E-2</v>
      </c>
      <c r="I19" s="7">
        <v>0</v>
      </c>
      <c r="J19" s="7">
        <v>0</v>
      </c>
    </row>
    <row r="20" spans="2:10" x14ac:dyDescent="0.3">
      <c r="B20" s="7">
        <v>10</v>
      </c>
      <c r="C20" s="7">
        <v>4</v>
      </c>
      <c r="D20" s="7">
        <v>6.336731990837257</v>
      </c>
      <c r="E20" s="7">
        <v>1.6032800979339967</v>
      </c>
      <c r="F20" s="7">
        <v>3.1174132456454977</v>
      </c>
      <c r="G20" s="7">
        <v>3.2380622679701328E-2</v>
      </c>
      <c r="H20" s="7">
        <v>8.017215961138098E-2</v>
      </c>
      <c r="I20" s="7">
        <v>0</v>
      </c>
      <c r="J20" s="7">
        <v>0</v>
      </c>
    </row>
    <row r="21" spans="2:10" x14ac:dyDescent="0.3">
      <c r="B21" s="7">
        <v>11</v>
      </c>
      <c r="C21" s="7">
        <v>4</v>
      </c>
      <c r="D21" s="7">
        <v>6.1484561867895167</v>
      </c>
      <c r="E21" s="7">
        <v>1.0253089832817333</v>
      </c>
      <c r="F21" s="7">
        <v>2.7255599038014711</v>
      </c>
      <c r="G21" s="7">
        <v>0.55002811872574131</v>
      </c>
      <c r="H21" s="7">
        <v>0.26455526439972238</v>
      </c>
      <c r="I21" s="7">
        <v>0</v>
      </c>
      <c r="J21" s="7">
        <v>0</v>
      </c>
    </row>
    <row r="22" spans="2:10" x14ac:dyDescent="0.3">
      <c r="B22" s="7">
        <v>12</v>
      </c>
      <c r="C22" s="7">
        <v>4</v>
      </c>
      <c r="D22" s="7">
        <v>6.3942614717826034</v>
      </c>
      <c r="E22" s="7">
        <v>1.7560795063482286</v>
      </c>
      <c r="F22" s="7">
        <v>3.2302599126714298</v>
      </c>
      <c r="G22" s="7">
        <v>0.18586121104365161</v>
      </c>
      <c r="H22" s="7">
        <v>3.1582182512144341E-2</v>
      </c>
      <c r="I22" s="7">
        <v>0</v>
      </c>
      <c r="J22" s="7">
        <v>0</v>
      </c>
    </row>
    <row r="23" spans="2:10" x14ac:dyDescent="0.3">
      <c r="B23" s="7">
        <v>13</v>
      </c>
      <c r="C23" s="7">
        <v>4</v>
      </c>
      <c r="D23" s="7">
        <v>6.3957088351319298</v>
      </c>
      <c r="E23" s="7">
        <v>1.7598198316479461</v>
      </c>
      <c r="F23" s="7">
        <v>3.233063105205642</v>
      </c>
      <c r="G23" s="7">
        <v>0.18961671817055714</v>
      </c>
      <c r="H23" s="7">
        <v>3.0393237335183898E-2</v>
      </c>
      <c r="I23" s="7">
        <v>0</v>
      </c>
      <c r="J23" s="7">
        <v>0</v>
      </c>
    </row>
    <row r="24" spans="2:10" x14ac:dyDescent="0.3">
      <c r="B24" s="7">
        <v>14</v>
      </c>
      <c r="C24" s="7">
        <v>3</v>
      </c>
      <c r="D24" s="7">
        <v>5.365884277518278</v>
      </c>
      <c r="E24" s="7">
        <v>1.2736052553093404</v>
      </c>
      <c r="F24" s="7">
        <v>1.0007008497849734</v>
      </c>
      <c r="G24" s="7">
        <v>2.6213457592898326</v>
      </c>
      <c r="H24" s="7">
        <v>0.83494014365024283</v>
      </c>
      <c r="I24" s="7">
        <v>1</v>
      </c>
      <c r="J24" s="7">
        <v>0</v>
      </c>
    </row>
    <row r="25" spans="2:10" x14ac:dyDescent="0.3">
      <c r="B25" s="7">
        <v>15</v>
      </c>
      <c r="C25" s="7">
        <v>3</v>
      </c>
      <c r="D25" s="7">
        <v>5.3690771730812132</v>
      </c>
      <c r="E25" s="7">
        <v>1.3544706886561142</v>
      </c>
      <c r="F25" s="7">
        <v>1.024095003059708</v>
      </c>
      <c r="G25" s="7">
        <v>2.7339199080910332</v>
      </c>
      <c r="H25" s="7">
        <v>0.87446978001387921</v>
      </c>
      <c r="I25" s="7">
        <v>1</v>
      </c>
      <c r="J25" s="7">
        <v>0</v>
      </c>
    </row>
    <row r="26" spans="2:10" x14ac:dyDescent="0.3">
      <c r="B26" s="7">
        <v>16</v>
      </c>
      <c r="C26" s="7">
        <v>2</v>
      </c>
      <c r="D26" s="7">
        <v>6.0047156021483801</v>
      </c>
      <c r="E26" s="7">
        <v>0.42778824429594386</v>
      </c>
      <c r="F26" s="7">
        <v>2.3971468191470708</v>
      </c>
      <c r="G26" s="7">
        <v>1.165527416040133</v>
      </c>
      <c r="H26" s="7">
        <v>0.45941441290770296</v>
      </c>
      <c r="I26" s="7">
        <v>0</v>
      </c>
      <c r="J26" s="7">
        <v>0</v>
      </c>
    </row>
    <row r="27" spans="2:10" x14ac:dyDescent="0.3">
      <c r="B27" s="7">
        <v>17</v>
      </c>
      <c r="C27" s="7">
        <v>4</v>
      </c>
      <c r="D27" s="7">
        <v>6.2298757268057194</v>
      </c>
      <c r="E27" s="7">
        <v>1.2933633505248345</v>
      </c>
      <c r="F27" s="7">
        <v>2.8996791340464401</v>
      </c>
      <c r="G27" s="7">
        <v>0.27941675998916604</v>
      </c>
      <c r="H27" s="7">
        <v>0.17888319430950728</v>
      </c>
      <c r="I27" s="7">
        <v>0</v>
      </c>
      <c r="J27" s="7">
        <v>0</v>
      </c>
    </row>
    <row r="28" spans="2:10" x14ac:dyDescent="0.3">
      <c r="B28" s="7">
        <v>18</v>
      </c>
      <c r="C28" s="7">
        <v>4</v>
      </c>
      <c r="D28" s="7">
        <v>6.3639810568855699</v>
      </c>
      <c r="E28" s="7">
        <v>1.6766932283190001</v>
      </c>
      <c r="F28" s="7">
        <v>3.1712164852703548</v>
      </c>
      <c r="G28" s="7">
        <v>0.10613662834346776</v>
      </c>
      <c r="H28" s="7">
        <v>5.6821958362248438E-2</v>
      </c>
      <c r="I28" s="7">
        <v>0</v>
      </c>
      <c r="J28" s="7">
        <v>0</v>
      </c>
    </row>
    <row r="29" spans="2:10" x14ac:dyDescent="0.3">
      <c r="B29" s="7">
        <v>19</v>
      </c>
      <c r="C29" s="7">
        <v>4</v>
      </c>
      <c r="D29" s="7">
        <v>6.2208563772820513</v>
      </c>
      <c r="E29" s="7">
        <v>1.2652691111087311</v>
      </c>
      <c r="F29" s="7">
        <v>2.8807655560759664</v>
      </c>
      <c r="G29" s="7">
        <v>0.30772752136684134</v>
      </c>
      <c r="H29" s="7">
        <v>0.18784601665510059</v>
      </c>
      <c r="I29" s="7">
        <v>0</v>
      </c>
      <c r="J29" s="7">
        <v>0</v>
      </c>
    </row>
    <row r="30" spans="2:10" x14ac:dyDescent="0.3">
      <c r="B30" s="7">
        <v>20</v>
      </c>
      <c r="C30" s="7">
        <v>4</v>
      </c>
      <c r="D30" s="7">
        <v>6.4185566952562478</v>
      </c>
      <c r="E30" s="7">
        <v>1.8182447039528717</v>
      </c>
      <c r="F30" s="7">
        <v>3.2770909744500778</v>
      </c>
      <c r="G30" s="7">
        <v>0.24827057950725187</v>
      </c>
      <c r="H30" s="7">
        <v>1.1824180430256768E-2</v>
      </c>
      <c r="I30" s="7">
        <v>0</v>
      </c>
      <c r="J30" s="7">
        <v>0</v>
      </c>
    </row>
    <row r="31" spans="2:10" x14ac:dyDescent="0.3">
      <c r="B31" s="7">
        <v>21</v>
      </c>
      <c r="C31" s="7">
        <v>2</v>
      </c>
      <c r="D31" s="7">
        <v>6.0233973415895168</v>
      </c>
      <c r="E31" s="7">
        <v>0.51905420450352657</v>
      </c>
      <c r="F31" s="7">
        <v>2.4414874348976161</v>
      </c>
      <c r="G31" s="7">
        <v>1.0686531882896695</v>
      </c>
      <c r="H31" s="7">
        <v>0.42874528036086046</v>
      </c>
      <c r="I31" s="7">
        <v>0</v>
      </c>
      <c r="J31" s="7">
        <v>0</v>
      </c>
    </row>
    <row r="32" spans="2:10" x14ac:dyDescent="0.3">
      <c r="B32" s="7">
        <v>22</v>
      </c>
      <c r="C32" s="7">
        <v>4</v>
      </c>
      <c r="D32" s="7">
        <v>6.252842879873044</v>
      </c>
      <c r="E32" s="7">
        <v>1.3633825341500256</v>
      </c>
      <c r="F32" s="7">
        <v>2.9474458500884917</v>
      </c>
      <c r="G32" s="7">
        <v>0.20889718661053044</v>
      </c>
      <c r="H32" s="7">
        <v>0.15655760582928518</v>
      </c>
      <c r="I32" s="7">
        <v>0</v>
      </c>
      <c r="J32" s="7">
        <v>0</v>
      </c>
    </row>
    <row r="33" spans="2:10" x14ac:dyDescent="0.3">
      <c r="B33" s="7">
        <v>23</v>
      </c>
      <c r="C33" s="7">
        <v>4</v>
      </c>
      <c r="D33" s="7">
        <v>6.4333418721974711</v>
      </c>
      <c r="E33" s="7">
        <v>1.8554553202977151</v>
      </c>
      <c r="F33" s="7">
        <v>3.3053632952595478</v>
      </c>
      <c r="G33" s="7">
        <v>0.28561947896548684</v>
      </c>
      <c r="H33" s="7">
        <v>0</v>
      </c>
      <c r="I33" s="7">
        <v>0</v>
      </c>
      <c r="J33" s="7">
        <v>0</v>
      </c>
    </row>
    <row r="34" spans="2:10" x14ac:dyDescent="0.3">
      <c r="B34" s="7">
        <v>24</v>
      </c>
      <c r="C34" s="7">
        <v>4</v>
      </c>
      <c r="D34" s="7">
        <v>6.4191726554797599</v>
      </c>
      <c r="E34" s="7">
        <v>1.8198040684216985</v>
      </c>
      <c r="F34" s="7">
        <v>3.2782722055696443</v>
      </c>
      <c r="G34" s="7">
        <v>0.24983585309792225</v>
      </c>
      <c r="H34" s="7">
        <v>1.1328634975711311E-2</v>
      </c>
      <c r="I34" s="7">
        <v>0</v>
      </c>
      <c r="J34" s="7">
        <v>0</v>
      </c>
    </row>
    <row r="35" spans="2:10" x14ac:dyDescent="0.3">
      <c r="B35" s="7">
        <v>25</v>
      </c>
      <c r="C35" s="7">
        <v>4</v>
      </c>
      <c r="D35" s="7">
        <v>6.2516276162005591</v>
      </c>
      <c r="E35" s="7">
        <v>1.3597299006312304</v>
      </c>
      <c r="F35" s="7">
        <v>2.944932328752639</v>
      </c>
      <c r="G35" s="7">
        <v>0.21257463621656156</v>
      </c>
      <c r="H35" s="7">
        <v>0.15772183900069395</v>
      </c>
      <c r="I35" s="7">
        <v>0</v>
      </c>
      <c r="J35" s="7">
        <v>0</v>
      </c>
    </row>
    <row r="36" spans="2:10" x14ac:dyDescent="0.3">
      <c r="B36" s="7">
        <v>26</v>
      </c>
      <c r="C36" s="7">
        <v>4</v>
      </c>
      <c r="D36" s="7">
        <v>6.3519234470485628</v>
      </c>
      <c r="E36" s="7">
        <v>1.6444497745592652</v>
      </c>
      <c r="F36" s="7">
        <v>3.1474889931591439</v>
      </c>
      <c r="G36" s="7">
        <v>7.3746378383034286E-2</v>
      </c>
      <c r="H36" s="7">
        <v>6.7076294240111023E-2</v>
      </c>
      <c r="I36" s="7">
        <v>0</v>
      </c>
      <c r="J36" s="7">
        <v>0</v>
      </c>
    </row>
    <row r="37" spans="2:10" x14ac:dyDescent="0.3">
      <c r="B37" s="7">
        <v>27</v>
      </c>
      <c r="C37" s="7">
        <v>4</v>
      </c>
      <c r="D37" s="7">
        <v>6.2685719953822527</v>
      </c>
      <c r="E37" s="7">
        <v>1.4101594378190347</v>
      </c>
      <c r="F37" s="7">
        <v>2.9798407274250702</v>
      </c>
      <c r="G37" s="7">
        <v>0.16181395533634182</v>
      </c>
      <c r="H37" s="7">
        <v>0.14165166134628729</v>
      </c>
      <c r="I37" s="7">
        <v>0</v>
      </c>
      <c r="J37" s="7">
        <v>0</v>
      </c>
    </row>
    <row r="38" spans="2:10" x14ac:dyDescent="0.3">
      <c r="B38" s="7">
        <v>28</v>
      </c>
      <c r="C38" s="7">
        <v>2</v>
      </c>
      <c r="D38" s="7">
        <v>6.0122753407928542</v>
      </c>
      <c r="E38" s="7">
        <v>0.46533565013472178</v>
      </c>
      <c r="F38" s="7">
        <v>2.4151497846852568</v>
      </c>
      <c r="G38" s="7">
        <v>1.1253807802777527</v>
      </c>
      <c r="H38" s="7">
        <v>0.44670450520471894</v>
      </c>
      <c r="I38" s="7">
        <v>0</v>
      </c>
      <c r="J38" s="7">
        <v>0</v>
      </c>
    </row>
    <row r="39" spans="2:10" x14ac:dyDescent="0.3">
      <c r="B39" s="7">
        <v>29</v>
      </c>
      <c r="C39" s="7">
        <v>4</v>
      </c>
      <c r="D39" s="7">
        <v>6.4329982833016848</v>
      </c>
      <c r="E39" s="7">
        <v>1.8545957222030258</v>
      </c>
      <c r="F39" s="7">
        <v>3.3047081938121678</v>
      </c>
      <c r="G39" s="7">
        <v>0.28475674936682421</v>
      </c>
      <c r="H39" s="7">
        <v>2.7312907702984034E-4</v>
      </c>
      <c r="I39" s="7">
        <v>0</v>
      </c>
      <c r="J39" s="7">
        <v>0</v>
      </c>
    </row>
    <row r="40" spans="2:10" x14ac:dyDescent="0.3">
      <c r="B40" s="7">
        <v>30</v>
      </c>
      <c r="C40" s="7">
        <v>4</v>
      </c>
      <c r="D40" s="7">
        <v>6.4278117189907009</v>
      </c>
      <c r="E40" s="7">
        <v>1.8415904789234936</v>
      </c>
      <c r="F40" s="7">
        <v>3.2948082704552113</v>
      </c>
      <c r="G40" s="7">
        <v>0.27170376949951169</v>
      </c>
      <c r="H40" s="7">
        <v>4.4055343511450375E-3</v>
      </c>
      <c r="I40" s="7">
        <v>0</v>
      </c>
      <c r="J40" s="7">
        <v>0</v>
      </c>
    </row>
    <row r="41" spans="2:10" x14ac:dyDescent="0.3">
      <c r="B41" s="7">
        <v>31</v>
      </c>
      <c r="C41" s="7">
        <v>4</v>
      </c>
      <c r="D41" s="7">
        <v>6.2899322603287118</v>
      </c>
      <c r="E41" s="7">
        <v>1.4722748410327993</v>
      </c>
      <c r="F41" s="7">
        <v>3.0234336381313498</v>
      </c>
      <c r="G41" s="7">
        <v>9.9322136561305646E-2</v>
      </c>
      <c r="H41" s="7">
        <v>0.12186755655794586</v>
      </c>
      <c r="I41" s="7">
        <v>0</v>
      </c>
      <c r="J41" s="7">
        <v>0</v>
      </c>
    </row>
    <row r="42" spans="2:10" x14ac:dyDescent="0.3">
      <c r="B42" s="7">
        <v>32</v>
      </c>
      <c r="C42" s="7">
        <v>4</v>
      </c>
      <c r="D42" s="7">
        <v>6.4010889166456613</v>
      </c>
      <c r="E42" s="7">
        <v>1.7736815048056629</v>
      </c>
      <c r="F42" s="7">
        <v>3.2434681295472942</v>
      </c>
      <c r="G42" s="7">
        <v>0.203534093565087</v>
      </c>
      <c r="H42" s="7">
        <v>2.5987175572519085E-2</v>
      </c>
      <c r="I42" s="7">
        <v>0</v>
      </c>
      <c r="J42" s="7">
        <v>0</v>
      </c>
    </row>
    <row r="43" spans="2:10" x14ac:dyDescent="0.3">
      <c r="B43" s="7">
        <v>33</v>
      </c>
      <c r="C43" s="7">
        <v>4</v>
      </c>
      <c r="D43" s="7">
        <v>6.262192549507219</v>
      </c>
      <c r="E43" s="7">
        <v>1.3912976073808814</v>
      </c>
      <c r="F43" s="7">
        <v>2.9667325347052542</v>
      </c>
      <c r="G43" s="7">
        <v>0.18079680351328165</v>
      </c>
      <c r="H43" s="7">
        <v>0.14766138653712699</v>
      </c>
      <c r="I43" s="7">
        <v>0</v>
      </c>
      <c r="J43" s="7">
        <v>0</v>
      </c>
    </row>
    <row r="44" spans="2:10" x14ac:dyDescent="0.3">
      <c r="B44" s="7">
        <v>34</v>
      </c>
      <c r="C44" s="7">
        <v>4</v>
      </c>
      <c r="D44" s="7">
        <v>6.131970444007</v>
      </c>
      <c r="E44" s="7">
        <v>0.96641507438897301</v>
      </c>
      <c r="F44" s="7">
        <v>2.6893269684271957</v>
      </c>
      <c r="G44" s="7">
        <v>0.60967737018239465</v>
      </c>
      <c r="H44" s="7">
        <v>0.28343944899375428</v>
      </c>
      <c r="I44" s="7">
        <v>0</v>
      </c>
      <c r="J44" s="7">
        <v>0</v>
      </c>
    </row>
    <row r="45" spans="2:10" x14ac:dyDescent="0.3">
      <c r="B45" s="7">
        <v>35</v>
      </c>
      <c r="C45" s="7">
        <v>3</v>
      </c>
      <c r="D45" s="7">
        <v>5.0483938586726866</v>
      </c>
      <c r="E45" s="7">
        <v>2.3543150948386655</v>
      </c>
      <c r="F45" s="7">
        <v>0.32488483305905025</v>
      </c>
      <c r="G45" s="7">
        <v>3.4108964151353058</v>
      </c>
      <c r="H45" s="7">
        <v>0.88317545107564188</v>
      </c>
      <c r="I45" s="7">
        <v>2</v>
      </c>
      <c r="J45" s="7">
        <v>0</v>
      </c>
    </row>
    <row r="46" spans="2:10" x14ac:dyDescent="0.3">
      <c r="B46" s="7">
        <v>36</v>
      </c>
      <c r="C46" s="7">
        <v>3</v>
      </c>
      <c r="D46" s="7">
        <v>5.0938925679080072</v>
      </c>
      <c r="E46" s="7">
        <v>2.1581044172878849</v>
      </c>
      <c r="F46" s="7">
        <v>0.68416378250867982</v>
      </c>
      <c r="G46" s="7">
        <v>2.792728108688125</v>
      </c>
      <c r="H46" s="7">
        <v>0.58448343164469119</v>
      </c>
      <c r="I46" s="7">
        <v>2</v>
      </c>
      <c r="J46" s="7">
        <v>0</v>
      </c>
    </row>
    <row r="47" spans="2:10" x14ac:dyDescent="0.3">
      <c r="B47" s="7">
        <v>37</v>
      </c>
      <c r="C47" s="7">
        <v>4</v>
      </c>
      <c r="D47" s="7">
        <v>6.4266174983766877</v>
      </c>
      <c r="E47" s="7">
        <v>1.8385881282506216</v>
      </c>
      <c r="F47" s="7">
        <v>3.292525854302895</v>
      </c>
      <c r="G47" s="7">
        <v>0.26869030202344873</v>
      </c>
      <c r="H47" s="7">
        <v>5.3595593337959751E-3</v>
      </c>
      <c r="I47" s="7">
        <v>0</v>
      </c>
      <c r="J47" s="7">
        <v>0</v>
      </c>
    </row>
    <row r="48" spans="2:10" x14ac:dyDescent="0.3">
      <c r="B48" s="7">
        <v>38</v>
      </c>
      <c r="C48" s="7">
        <v>4</v>
      </c>
      <c r="D48" s="7">
        <v>6.2768009708357946</v>
      </c>
      <c r="E48" s="7">
        <v>1.4342750850990837</v>
      </c>
      <c r="F48" s="7">
        <v>2.9966884842898507</v>
      </c>
      <c r="G48" s="7">
        <v>0.13754826138864795</v>
      </c>
      <c r="H48" s="7">
        <v>0.13396945523941706</v>
      </c>
      <c r="I48" s="7">
        <v>0</v>
      </c>
      <c r="J48" s="7">
        <v>0</v>
      </c>
    </row>
    <row r="49" spans="2:10" x14ac:dyDescent="0.3">
      <c r="B49" s="7">
        <v>39</v>
      </c>
      <c r="C49" s="7">
        <v>4</v>
      </c>
      <c r="D49" s="7">
        <v>6.4308864245378698</v>
      </c>
      <c r="E49" s="7">
        <v>1.8493069317498119</v>
      </c>
      <c r="F49" s="7">
        <v>3.300679647934762</v>
      </c>
      <c r="G49" s="7">
        <v>0.27944862751425886</v>
      </c>
      <c r="H49" s="7">
        <v>1.9536120749479528E-3</v>
      </c>
      <c r="I49" s="7">
        <v>0</v>
      </c>
      <c r="J49" s="7">
        <v>0</v>
      </c>
    </row>
    <row r="50" spans="2:10" x14ac:dyDescent="0.3">
      <c r="B50" s="7">
        <v>40</v>
      </c>
      <c r="C50" s="7">
        <v>4</v>
      </c>
      <c r="D50" s="7">
        <v>6.2972713550652575</v>
      </c>
      <c r="E50" s="7">
        <v>1.4932640731472082</v>
      </c>
      <c r="F50" s="7">
        <v>3.0383081087871719</v>
      </c>
      <c r="G50" s="7">
        <v>7.8212851143767831E-2</v>
      </c>
      <c r="H50" s="7">
        <v>0.11518462873004859</v>
      </c>
      <c r="I50" s="7">
        <v>0</v>
      </c>
      <c r="J50" s="7">
        <v>0</v>
      </c>
    </row>
    <row r="51" spans="2:10" x14ac:dyDescent="0.3">
      <c r="B51" s="7">
        <v>41</v>
      </c>
      <c r="C51" s="7">
        <v>4</v>
      </c>
      <c r="D51" s="7">
        <v>6.3754163383627906</v>
      </c>
      <c r="E51" s="7">
        <v>1.7069331673614561</v>
      </c>
      <c r="F51" s="7">
        <v>3.1936041996254239</v>
      </c>
      <c r="G51" s="7">
        <v>0.13650916920568446</v>
      </c>
      <c r="H51" s="7">
        <v>4.720640319222761E-2</v>
      </c>
      <c r="I51" s="7">
        <v>0</v>
      </c>
      <c r="J51" s="7">
        <v>0</v>
      </c>
    </row>
    <row r="52" spans="2:10" x14ac:dyDescent="0.3">
      <c r="B52" s="7">
        <v>42</v>
      </c>
      <c r="C52" s="7">
        <v>4</v>
      </c>
      <c r="D52" s="7">
        <v>6.2230275534084267</v>
      </c>
      <c r="E52" s="7">
        <v>1.2720642473285222</v>
      </c>
      <c r="F52" s="7">
        <v>2.8853266614205455</v>
      </c>
      <c r="G52" s="7">
        <v>0.3008791280040079</v>
      </c>
      <c r="H52" s="7">
        <v>0.18567790353920888</v>
      </c>
      <c r="I52" s="7">
        <v>0</v>
      </c>
      <c r="J52" s="7">
        <v>0</v>
      </c>
    </row>
    <row r="53" spans="2:10" x14ac:dyDescent="0.3">
      <c r="B53" s="7">
        <v>43</v>
      </c>
      <c r="C53" s="7">
        <v>4</v>
      </c>
      <c r="D53" s="7">
        <v>6.3921833994131818</v>
      </c>
      <c r="E53" s="7">
        <v>1.7507008846304539</v>
      </c>
      <c r="F53" s="7">
        <v>3.2262322047587197</v>
      </c>
      <c r="G53" s="7">
        <v>0.18046064330831871</v>
      </c>
      <c r="H53" s="7">
        <v>3.3291932685634976E-2</v>
      </c>
      <c r="I53" s="7">
        <v>0</v>
      </c>
      <c r="J53" s="7">
        <v>0</v>
      </c>
    </row>
    <row r="54" spans="2:10" x14ac:dyDescent="0.3">
      <c r="B54" s="7">
        <v>44</v>
      </c>
      <c r="C54" s="7">
        <v>2</v>
      </c>
      <c r="D54" s="7">
        <v>5.9117608480137829</v>
      </c>
      <c r="E54" s="7">
        <v>1.0822756812809882</v>
      </c>
      <c r="F54" s="7">
        <v>2.1891961576370229</v>
      </c>
      <c r="G54" s="7">
        <v>2.6337978470499461</v>
      </c>
      <c r="H54" s="7">
        <v>0.92424991672449686</v>
      </c>
      <c r="I54" s="7">
        <v>0</v>
      </c>
      <c r="J54" s="7">
        <v>0</v>
      </c>
    </row>
    <row r="55" spans="2:10" x14ac:dyDescent="0.3">
      <c r="B55" s="7">
        <v>45</v>
      </c>
      <c r="C55" s="7">
        <v>2</v>
      </c>
      <c r="D55" s="7">
        <v>6.058820366587284</v>
      </c>
      <c r="E55" s="7">
        <v>0.6788198593607343</v>
      </c>
      <c r="F55" s="7">
        <v>2.5241770363053533</v>
      </c>
      <c r="G55" s="7">
        <v>0.90290652579566977</v>
      </c>
      <c r="H55" s="7">
        <v>0.37627202220680078</v>
      </c>
      <c r="I55" s="7">
        <v>0</v>
      </c>
      <c r="J55" s="7">
        <v>0</v>
      </c>
    </row>
    <row r="56" spans="2:10" x14ac:dyDescent="0.3">
      <c r="B56" s="7">
        <v>46</v>
      </c>
      <c r="C56" s="7">
        <v>4</v>
      </c>
      <c r="D56" s="7">
        <v>6.4048352314256123</v>
      </c>
      <c r="E56" s="7">
        <v>1.7832954009947004</v>
      </c>
      <c r="F56" s="7">
        <v>3.250699684354025</v>
      </c>
      <c r="G56" s="7">
        <v>0.21318611097430376</v>
      </c>
      <c r="H56" s="7">
        <v>2.2931471200555168E-2</v>
      </c>
      <c r="I56" s="7">
        <v>0</v>
      </c>
      <c r="J56" s="7">
        <v>0</v>
      </c>
    </row>
    <row r="57" spans="2:10" x14ac:dyDescent="0.3">
      <c r="B57" s="7">
        <v>47</v>
      </c>
      <c r="C57" s="7">
        <v>2</v>
      </c>
      <c r="D57" s="7">
        <v>5.9052395523352628</v>
      </c>
      <c r="E57" s="7">
        <v>0.51426197050661371</v>
      </c>
      <c r="F57" s="7">
        <v>2.1574443588726964</v>
      </c>
      <c r="G57" s="7">
        <v>2.0525219370623056</v>
      </c>
      <c r="H57" s="7">
        <v>0.74022545176960441</v>
      </c>
      <c r="I57" s="7">
        <v>0</v>
      </c>
      <c r="J57" s="7">
        <v>0</v>
      </c>
    </row>
    <row r="58" spans="2:10" x14ac:dyDescent="0.3">
      <c r="B58" s="7">
        <v>48</v>
      </c>
      <c r="C58" s="7">
        <v>4</v>
      </c>
      <c r="D58" s="7">
        <v>6.3625739158294152</v>
      </c>
      <c r="E58" s="7">
        <v>1.6729495670826287</v>
      </c>
      <c r="F58" s="7">
        <v>3.1684539208075826</v>
      </c>
      <c r="G58" s="7">
        <v>0.10237621549536646</v>
      </c>
      <c r="H58" s="7">
        <v>5.801245662734212E-2</v>
      </c>
      <c r="I58" s="7">
        <v>0</v>
      </c>
      <c r="J58" s="7">
        <v>0</v>
      </c>
    </row>
    <row r="59" spans="2:10" x14ac:dyDescent="0.3">
      <c r="B59" s="7">
        <v>49</v>
      </c>
      <c r="C59" s="7">
        <v>4</v>
      </c>
      <c r="D59" s="7">
        <v>6.4326970340340779</v>
      </c>
      <c r="E59" s="7">
        <v>1.8538418522265401</v>
      </c>
      <c r="F59" s="7">
        <v>3.3041337446563608</v>
      </c>
      <c r="G59" s="7">
        <v>0.28400013064910867</v>
      </c>
      <c r="H59" s="7">
        <v>5.126648160999306E-4</v>
      </c>
      <c r="I59" s="7">
        <v>0</v>
      </c>
      <c r="J59" s="7">
        <v>0</v>
      </c>
    </row>
    <row r="60" spans="2:10" x14ac:dyDescent="0.3">
      <c r="B60" s="7">
        <v>50</v>
      </c>
      <c r="C60" s="7">
        <v>4</v>
      </c>
      <c r="D60" s="7">
        <v>6.2587743173016364</v>
      </c>
      <c r="E60" s="7">
        <v>1.381129791895316</v>
      </c>
      <c r="F60" s="7">
        <v>2.9596917954663402</v>
      </c>
      <c r="G60" s="7">
        <v>0.19103124050559167</v>
      </c>
      <c r="H60" s="7">
        <v>0.1509014774462179</v>
      </c>
      <c r="I60" s="7">
        <v>0</v>
      </c>
      <c r="J60" s="7">
        <v>0</v>
      </c>
    </row>
    <row r="61" spans="2:10" x14ac:dyDescent="0.3">
      <c r="B61" s="7">
        <v>51</v>
      </c>
      <c r="C61" s="7">
        <v>4</v>
      </c>
      <c r="D61" s="7">
        <v>6.3754272723627832</v>
      </c>
      <c r="E61" s="7">
        <v>1.7069619276311716</v>
      </c>
      <c r="F61" s="7">
        <v>3.1936255530123066</v>
      </c>
      <c r="G61" s="7">
        <v>0.13653805333802335</v>
      </c>
      <c r="H61" s="7">
        <v>4.7197258848022207E-2</v>
      </c>
      <c r="I61" s="7">
        <v>0</v>
      </c>
      <c r="J61" s="7">
        <v>0</v>
      </c>
    </row>
    <row r="62" spans="2:10" x14ac:dyDescent="0.3">
      <c r="B62" s="7">
        <v>52</v>
      </c>
      <c r="C62" s="7">
        <v>4</v>
      </c>
      <c r="D62" s="7">
        <v>6.1668014374615794</v>
      </c>
      <c r="E62" s="7">
        <v>1.08880944899775</v>
      </c>
      <c r="F62" s="7">
        <v>2.7654780966301202</v>
      </c>
      <c r="G62" s="7">
        <v>0.48580634713030346</v>
      </c>
      <c r="H62" s="7">
        <v>0.24422347883414292</v>
      </c>
      <c r="I62" s="7">
        <v>0</v>
      </c>
      <c r="J62" s="7">
        <v>0</v>
      </c>
    </row>
    <row r="63" spans="2:10" x14ac:dyDescent="0.3">
      <c r="B63" s="7">
        <v>53</v>
      </c>
      <c r="C63" s="7">
        <v>4</v>
      </c>
      <c r="D63" s="7">
        <v>6.4215206371621942</v>
      </c>
      <c r="E63" s="7">
        <v>1.8257408397603943</v>
      </c>
      <c r="F63" s="7">
        <v>3.282772227628493</v>
      </c>
      <c r="G63" s="7">
        <v>0.25579502859806036</v>
      </c>
      <c r="H63" s="7">
        <v>9.442036780013879E-3</v>
      </c>
      <c r="I63" s="7">
        <v>0</v>
      </c>
      <c r="J63" s="7">
        <v>0</v>
      </c>
    </row>
    <row r="64" spans="2:10" x14ac:dyDescent="0.3">
      <c r="B64" s="7">
        <v>54</v>
      </c>
      <c r="C64" s="7">
        <v>4</v>
      </c>
      <c r="D64" s="7">
        <v>6.4329761381177759</v>
      </c>
      <c r="E64" s="7">
        <v>1.8545403106490821</v>
      </c>
      <c r="F64" s="7">
        <v>3.304665967750549</v>
      </c>
      <c r="G64" s="7">
        <v>0.28470113584921236</v>
      </c>
      <c r="H64" s="7">
        <v>2.9073560027758494E-4</v>
      </c>
      <c r="I64" s="7">
        <v>0</v>
      </c>
      <c r="J64" s="7">
        <v>0</v>
      </c>
    </row>
    <row r="65" spans="2:10" x14ac:dyDescent="0.3">
      <c r="B65" s="7">
        <v>55</v>
      </c>
      <c r="C65" s="7">
        <v>4</v>
      </c>
      <c r="D65" s="7">
        <v>6.384688062739631</v>
      </c>
      <c r="E65" s="7">
        <v>1.7312177016514667</v>
      </c>
      <c r="F65" s="7">
        <v>3.2116753746349218</v>
      </c>
      <c r="G65" s="7">
        <v>0.16089681569968328</v>
      </c>
      <c r="H65" s="7">
        <v>3.9485588480222066E-2</v>
      </c>
      <c r="I65" s="7">
        <v>0</v>
      </c>
      <c r="J65" s="7">
        <v>0</v>
      </c>
    </row>
    <row r="66" spans="2:10" x14ac:dyDescent="0.3">
      <c r="B66" s="7">
        <v>56</v>
      </c>
      <c r="C66" s="7">
        <v>4</v>
      </c>
      <c r="D66" s="7">
        <v>6.4303527103666154</v>
      </c>
      <c r="E66" s="7">
        <v>1.8479688891098109</v>
      </c>
      <c r="F66" s="7">
        <v>3.2996610025927016</v>
      </c>
      <c r="G66" s="7">
        <v>0.27810567647335621</v>
      </c>
      <c r="H66" s="7">
        <v>2.3787730742539899E-3</v>
      </c>
      <c r="I66" s="7">
        <v>0</v>
      </c>
      <c r="J66" s="7">
        <v>0</v>
      </c>
    </row>
    <row r="67" spans="2:10" x14ac:dyDescent="0.3">
      <c r="B67" s="7">
        <v>57</v>
      </c>
      <c r="C67" s="7">
        <v>4</v>
      </c>
      <c r="D67" s="7">
        <v>6.2295842758000477</v>
      </c>
      <c r="E67" s="7">
        <v>1.2924609635580042</v>
      </c>
      <c r="F67" s="7">
        <v>2.8990693497427622</v>
      </c>
      <c r="G67" s="7">
        <v>0.28032595365045082</v>
      </c>
      <c r="H67" s="7">
        <v>0.17917103331020123</v>
      </c>
      <c r="I67" s="7">
        <v>0</v>
      </c>
      <c r="J67" s="7">
        <v>0</v>
      </c>
    </row>
    <row r="68" spans="2:10" x14ac:dyDescent="0.3">
      <c r="B68" s="7">
        <v>58</v>
      </c>
      <c r="C68" s="7">
        <v>4</v>
      </c>
      <c r="D68" s="7">
        <v>6.3450377179174398</v>
      </c>
      <c r="E68" s="7">
        <v>1.6258661263039849</v>
      </c>
      <c r="F68" s="7">
        <v>3.1338820852356188</v>
      </c>
      <c r="G68" s="7">
        <v>5.5075459984050938E-2</v>
      </c>
      <c r="H68" s="7">
        <v>7.2987266481609983E-2</v>
      </c>
      <c r="I68" s="7">
        <v>0</v>
      </c>
      <c r="J68" s="7">
        <v>0</v>
      </c>
    </row>
    <row r="69" spans="2:10" x14ac:dyDescent="0.3">
      <c r="B69" s="7">
        <v>59</v>
      </c>
      <c r="C69" s="7">
        <v>3</v>
      </c>
      <c r="D69" s="7">
        <v>5.3680349642443019</v>
      </c>
      <c r="E69" s="7">
        <v>1.334209353766155</v>
      </c>
      <c r="F69" s="7">
        <v>1.017054936358877</v>
      </c>
      <c r="G69" s="7">
        <v>2.7064827022651148</v>
      </c>
      <c r="H69" s="7">
        <v>0.86487019361554474</v>
      </c>
      <c r="I69" s="7">
        <v>1</v>
      </c>
      <c r="J69" s="7">
        <v>0</v>
      </c>
    </row>
    <row r="70" spans="2:10" x14ac:dyDescent="0.3">
      <c r="B70" s="7">
        <v>60</v>
      </c>
      <c r="C70" s="7">
        <v>2</v>
      </c>
      <c r="D70" s="7">
        <v>5.9025455865680208</v>
      </c>
      <c r="E70" s="7">
        <v>0.86441571299199338</v>
      </c>
      <c r="F70" s="7">
        <v>2.1588313337278455</v>
      </c>
      <c r="G70" s="7">
        <v>2.4129740740201302</v>
      </c>
      <c r="H70" s="7">
        <v>0.85433995489243586</v>
      </c>
      <c r="I70" s="7">
        <v>0</v>
      </c>
      <c r="J70" s="7">
        <v>0</v>
      </c>
    </row>
    <row r="71" spans="2:10" x14ac:dyDescent="0.3">
      <c r="B71" s="7">
        <v>61</v>
      </c>
      <c r="C71" s="7">
        <v>4</v>
      </c>
      <c r="D71" s="7">
        <v>6.2248254819516262</v>
      </c>
      <c r="E71" s="7">
        <v>1.2776756699965228</v>
      </c>
      <c r="F71" s="7">
        <v>2.8890997427909757</v>
      </c>
      <c r="G71" s="7">
        <v>0.29522415763415649</v>
      </c>
      <c r="H71" s="7">
        <v>0.18388761276891047</v>
      </c>
      <c r="I71" s="7">
        <v>0</v>
      </c>
      <c r="J71" s="7">
        <v>0</v>
      </c>
    </row>
    <row r="72" spans="2:10" x14ac:dyDescent="0.3">
      <c r="B72" s="7">
        <v>62</v>
      </c>
      <c r="C72" s="7">
        <v>4</v>
      </c>
      <c r="D72" s="7">
        <v>6.2215022154202142</v>
      </c>
      <c r="E72" s="7">
        <v>1.2672925514923716</v>
      </c>
      <c r="F72" s="7">
        <v>2.8821228452931709</v>
      </c>
      <c r="G72" s="7">
        <v>0.30568816177343905</v>
      </c>
      <c r="H72" s="7">
        <v>0.18720038167938929</v>
      </c>
      <c r="I72" s="7">
        <v>0</v>
      </c>
      <c r="J72" s="7">
        <v>0</v>
      </c>
    </row>
    <row r="73" spans="2:10" x14ac:dyDescent="0.3">
      <c r="B73" s="7">
        <v>63</v>
      </c>
      <c r="C73" s="7">
        <v>4</v>
      </c>
      <c r="D73" s="7">
        <v>6.2256916904510682</v>
      </c>
      <c r="E73" s="7">
        <v>1.2803741543838147</v>
      </c>
      <c r="F73" s="7">
        <v>2.8909162782915079</v>
      </c>
      <c r="G73" s="7">
        <v>0.29250486902888839</v>
      </c>
      <c r="H73" s="7">
        <v>0.18302672102706455</v>
      </c>
      <c r="I73" s="7">
        <v>0</v>
      </c>
      <c r="J73" s="7">
        <v>0</v>
      </c>
    </row>
    <row r="74" spans="2:10" x14ac:dyDescent="0.3">
      <c r="B74" s="7">
        <v>64</v>
      </c>
      <c r="C74" s="7">
        <v>4</v>
      </c>
      <c r="D74" s="7">
        <v>6.1577145798136348</v>
      </c>
      <c r="E74" s="7">
        <v>1.0576112818101531</v>
      </c>
      <c r="F74" s="7">
        <v>2.745757703634367</v>
      </c>
      <c r="G74" s="7">
        <v>0.51734788759607386</v>
      </c>
      <c r="H74" s="7">
        <v>0.25420912421929215</v>
      </c>
      <c r="I74" s="7">
        <v>0</v>
      </c>
      <c r="J74" s="7">
        <v>0</v>
      </c>
    </row>
    <row r="75" spans="2:10" x14ac:dyDescent="0.3">
      <c r="B75" s="7">
        <v>65</v>
      </c>
      <c r="C75" s="7">
        <v>4</v>
      </c>
      <c r="D75" s="7">
        <v>6.3592489926294933</v>
      </c>
      <c r="E75" s="7">
        <v>1.6640837065870568</v>
      </c>
      <c r="F75" s="7">
        <v>3.1619195140422827</v>
      </c>
      <c r="G75" s="7">
        <v>9.3470380638268624E-2</v>
      </c>
      <c r="H75" s="7">
        <v>6.0831929215822339E-2</v>
      </c>
      <c r="I75" s="7">
        <v>0</v>
      </c>
      <c r="J75" s="7">
        <v>0</v>
      </c>
    </row>
    <row r="76" spans="2:10" x14ac:dyDescent="0.3">
      <c r="B76" s="7">
        <v>66</v>
      </c>
      <c r="C76" s="7">
        <v>4</v>
      </c>
      <c r="D76" s="7">
        <v>6.3913505476635555</v>
      </c>
      <c r="E76" s="7">
        <v>1.7485424443899074</v>
      </c>
      <c r="F76" s="7">
        <v>3.2246169862304233</v>
      </c>
      <c r="G76" s="7">
        <v>0.17829335793793563</v>
      </c>
      <c r="H76" s="7">
        <v>3.3978067314365021E-2</v>
      </c>
      <c r="I76" s="7">
        <v>0</v>
      </c>
      <c r="J76" s="7">
        <v>0</v>
      </c>
    </row>
    <row r="77" spans="2:10" x14ac:dyDescent="0.3">
      <c r="B77" s="7">
        <v>67</v>
      </c>
      <c r="C77" s="7">
        <v>3</v>
      </c>
      <c r="D77" s="7">
        <v>5.0009228830975632</v>
      </c>
      <c r="E77" s="7">
        <v>3.3233160876390913</v>
      </c>
      <c r="F77" s="7">
        <v>1.3954837841725205</v>
      </c>
      <c r="G77" s="7">
        <v>3.9043293640021774</v>
      </c>
      <c r="H77" s="7">
        <v>0.65453311658570423</v>
      </c>
      <c r="I77" s="7">
        <v>3</v>
      </c>
      <c r="J77" s="7">
        <v>0</v>
      </c>
    </row>
    <row r="78" spans="2:10" x14ac:dyDescent="0.3">
      <c r="B78" s="7">
        <v>68</v>
      </c>
      <c r="C78" s="7">
        <v>3</v>
      </c>
      <c r="D78" s="7">
        <v>5.0532805552317672</v>
      </c>
      <c r="E78" s="7">
        <v>2.3919605646551325</v>
      </c>
      <c r="F78" s="7">
        <v>0.40547803134852001</v>
      </c>
      <c r="G78" s="7">
        <v>3.4779411115605923</v>
      </c>
      <c r="H78" s="7">
        <v>0.91185315822345592</v>
      </c>
      <c r="I78" s="7">
        <v>2</v>
      </c>
      <c r="J78" s="7">
        <v>0</v>
      </c>
    </row>
    <row r="79" spans="2:10" x14ac:dyDescent="0.3">
      <c r="B79" s="7">
        <v>69</v>
      </c>
      <c r="C79" s="7">
        <v>3</v>
      </c>
      <c r="D79" s="7">
        <v>5.074716634338893</v>
      </c>
      <c r="E79" s="7">
        <v>2.1632944853644855</v>
      </c>
      <c r="F79" s="7">
        <v>0.53764106197715966</v>
      </c>
      <c r="G79" s="7">
        <v>2.8806067822383299</v>
      </c>
      <c r="H79" s="7">
        <v>0.63270119708535733</v>
      </c>
      <c r="I79" s="7">
        <v>2</v>
      </c>
      <c r="J79" s="7">
        <v>0</v>
      </c>
    </row>
    <row r="80" spans="2:10" x14ac:dyDescent="0.3">
      <c r="B80" s="7">
        <v>70</v>
      </c>
      <c r="C80" s="7">
        <v>4</v>
      </c>
      <c r="D80" s="7">
        <v>6.350872221813054</v>
      </c>
      <c r="E80" s="7">
        <v>1.641620791398523</v>
      </c>
      <c r="F80" s="7">
        <v>3.1454143581004335</v>
      </c>
      <c r="G80" s="7">
        <v>7.0904238506849709E-2</v>
      </c>
      <c r="H80" s="7">
        <v>6.7976079111727955E-2</v>
      </c>
      <c r="I80" s="7">
        <v>0</v>
      </c>
      <c r="J80" s="7">
        <v>0</v>
      </c>
    </row>
    <row r="81" spans="2:10" x14ac:dyDescent="0.3">
      <c r="B81" s="7">
        <v>71</v>
      </c>
      <c r="C81" s="7">
        <v>2</v>
      </c>
      <c r="D81" s="7">
        <v>6.0333321838894536</v>
      </c>
      <c r="E81" s="7">
        <v>0.56553652351128525</v>
      </c>
      <c r="F81" s="7">
        <v>2.4648625311481638</v>
      </c>
      <c r="G81" s="7">
        <v>1.0200608274091461</v>
      </c>
      <c r="H81" s="7">
        <v>0.41336156488549614</v>
      </c>
      <c r="I81" s="7">
        <v>0</v>
      </c>
      <c r="J81" s="7">
        <v>0</v>
      </c>
    </row>
    <row r="82" spans="2:10" x14ac:dyDescent="0.3">
      <c r="B82" s="7">
        <v>72</v>
      </c>
      <c r="C82" s="7">
        <v>4</v>
      </c>
      <c r="D82" s="7">
        <v>6.2942992592064906</v>
      </c>
      <c r="E82" s="7">
        <v>1.4847851316854022</v>
      </c>
      <c r="F82" s="7">
        <v>3.0322907078770331</v>
      </c>
      <c r="G82" s="7">
        <v>8.6739877959445752E-2</v>
      </c>
      <c r="H82" s="7">
        <v>0.11788417557251908</v>
      </c>
      <c r="I82" s="7">
        <v>0</v>
      </c>
      <c r="J82" s="7">
        <v>0</v>
      </c>
    </row>
    <row r="83" spans="2:10" x14ac:dyDescent="0.3">
      <c r="B83" s="7">
        <v>73</v>
      </c>
      <c r="C83" s="7">
        <v>4</v>
      </c>
      <c r="D83" s="7">
        <v>6.1443027081238348</v>
      </c>
      <c r="E83" s="7">
        <v>1.0106413586240293</v>
      </c>
      <c r="F83" s="7">
        <v>2.7164638674720041</v>
      </c>
      <c r="G83" s="7">
        <v>0.56487547462430954</v>
      </c>
      <c r="H83" s="7">
        <v>0.26925574600971547</v>
      </c>
      <c r="I83" s="7">
        <v>0</v>
      </c>
      <c r="J83" s="7">
        <v>0</v>
      </c>
    </row>
    <row r="84" spans="2:10" x14ac:dyDescent="0.3">
      <c r="B84" s="7">
        <v>74</v>
      </c>
      <c r="C84" s="7">
        <v>2</v>
      </c>
      <c r="D84" s="7">
        <v>5.9684396775078632</v>
      </c>
      <c r="E84" s="7">
        <v>0.24026014989486275</v>
      </c>
      <c r="F84" s="7">
        <v>2.3096920141131112</v>
      </c>
      <c r="G84" s="7">
        <v>1.3820257217519367</v>
      </c>
      <c r="H84" s="7">
        <v>0.52795498750867442</v>
      </c>
      <c r="I84" s="7">
        <v>0</v>
      </c>
      <c r="J84" s="7">
        <v>0</v>
      </c>
    </row>
    <row r="85" spans="2:10" x14ac:dyDescent="0.3">
      <c r="B85" s="7">
        <v>75</v>
      </c>
      <c r="C85" s="7">
        <v>4</v>
      </c>
      <c r="D85" s="7">
        <v>6.3712858965425339</v>
      </c>
      <c r="E85" s="7">
        <v>1.6960477610930795</v>
      </c>
      <c r="F85" s="7">
        <v>3.1855305119869692</v>
      </c>
      <c r="G85" s="7">
        <v>0.1255765788199148</v>
      </c>
      <c r="H85" s="7">
        <v>5.066752047189451E-2</v>
      </c>
      <c r="I85" s="7">
        <v>0</v>
      </c>
      <c r="J85" s="7">
        <v>0</v>
      </c>
    </row>
    <row r="86" spans="2:10" x14ac:dyDescent="0.3">
      <c r="B86" s="7">
        <v>76</v>
      </c>
      <c r="C86" s="7">
        <v>4</v>
      </c>
      <c r="D86" s="7">
        <v>6.1290974130625937</v>
      </c>
      <c r="E86" s="7">
        <v>0.95596081787665477</v>
      </c>
      <c r="F86" s="7">
        <v>2.6829767851550135</v>
      </c>
      <c r="G86" s="7">
        <v>0.6202756328191803</v>
      </c>
      <c r="H86" s="7">
        <v>0.2867947224149896</v>
      </c>
      <c r="I86" s="7">
        <v>0</v>
      </c>
      <c r="J86" s="7">
        <v>0</v>
      </c>
    </row>
    <row r="87" spans="2:10" x14ac:dyDescent="0.3">
      <c r="B87" s="7">
        <v>77</v>
      </c>
      <c r="C87" s="7">
        <v>2</v>
      </c>
      <c r="D87" s="7">
        <v>5.933474255809152</v>
      </c>
      <c r="E87" s="7">
        <v>0.18357160289613503</v>
      </c>
      <c r="F87" s="7">
        <v>2.2242583367072974</v>
      </c>
      <c r="G87" s="7">
        <v>1.6567148636865092</v>
      </c>
      <c r="H87" s="7">
        <v>0.61491803122831357</v>
      </c>
      <c r="I87" s="7">
        <v>0</v>
      </c>
      <c r="J87" s="7">
        <v>0</v>
      </c>
    </row>
    <row r="88" spans="2:10" x14ac:dyDescent="0.3">
      <c r="B88" s="7">
        <v>78</v>
      </c>
      <c r="C88" s="7">
        <v>1</v>
      </c>
      <c r="D88" s="7">
        <v>1.8770340156829355</v>
      </c>
      <c r="E88" s="7">
        <v>3.9911637944885121</v>
      </c>
      <c r="F88" s="7">
        <v>3.3179405089399014</v>
      </c>
      <c r="G88" s="7">
        <v>4.5606820274693485</v>
      </c>
      <c r="H88" s="7">
        <v>0.75952809368494101</v>
      </c>
      <c r="I88" s="7">
        <v>2</v>
      </c>
      <c r="J88" s="7">
        <v>1</v>
      </c>
    </row>
    <row r="89" spans="2:10" x14ac:dyDescent="0.3">
      <c r="B89" s="7">
        <v>79</v>
      </c>
      <c r="C89" s="7">
        <v>3</v>
      </c>
      <c r="D89" s="7">
        <v>4.9765506159388879</v>
      </c>
      <c r="E89" s="7">
        <v>3.3832043801648792</v>
      </c>
      <c r="F89" s="7">
        <v>1.3234672417504432</v>
      </c>
      <c r="G89" s="7">
        <v>4.1300764675773607</v>
      </c>
      <c r="H89" s="7">
        <v>0.79753486328938228</v>
      </c>
      <c r="I89" s="7">
        <v>3</v>
      </c>
      <c r="J89" s="7">
        <v>0</v>
      </c>
    </row>
    <row r="90" spans="2:10" x14ac:dyDescent="0.3">
      <c r="B90" s="7">
        <v>80</v>
      </c>
      <c r="C90" s="7">
        <v>3</v>
      </c>
      <c r="D90" s="7">
        <v>5.1745704597171613</v>
      </c>
      <c r="E90" s="7">
        <v>4.5343849708289312</v>
      </c>
      <c r="F90" s="7">
        <v>2.4825907531214626</v>
      </c>
      <c r="G90" s="7">
        <v>5.1715964483264854</v>
      </c>
      <c r="H90" s="7">
        <v>0.81855637473976395</v>
      </c>
      <c r="I90" s="7">
        <v>4</v>
      </c>
      <c r="J90" s="7">
        <v>0</v>
      </c>
    </row>
    <row r="91" spans="2:10" x14ac:dyDescent="0.3">
      <c r="B91" s="7">
        <v>81</v>
      </c>
      <c r="C91" s="7">
        <v>2</v>
      </c>
      <c r="D91" s="7">
        <v>5.9057961817358073</v>
      </c>
      <c r="E91" s="7">
        <v>0.96532524839479505</v>
      </c>
      <c r="F91" s="7">
        <v>2.1701796696306972</v>
      </c>
      <c r="G91" s="7">
        <v>2.515426148416366</v>
      </c>
      <c r="H91" s="7">
        <v>0.88677496183206106</v>
      </c>
      <c r="I91" s="7">
        <v>0</v>
      </c>
      <c r="J91" s="7">
        <v>0</v>
      </c>
    </row>
    <row r="92" spans="2:10" x14ac:dyDescent="0.3">
      <c r="B92" s="7">
        <v>82</v>
      </c>
      <c r="C92" s="7">
        <v>4</v>
      </c>
      <c r="D92" s="7">
        <v>6.1785845233112795</v>
      </c>
      <c r="E92" s="7">
        <v>1.1285586497266613</v>
      </c>
      <c r="F92" s="7">
        <v>2.7909003696584569</v>
      </c>
      <c r="G92" s="7">
        <v>0.44564758735365861</v>
      </c>
      <c r="H92" s="7">
        <v>0.23150973282442747</v>
      </c>
      <c r="I92" s="7">
        <v>0</v>
      </c>
      <c r="J92" s="7">
        <v>0</v>
      </c>
    </row>
    <row r="93" spans="2:10" x14ac:dyDescent="0.3">
      <c r="B93" s="7">
        <v>83</v>
      </c>
      <c r="C93" s="7">
        <v>2</v>
      </c>
      <c r="D93" s="7">
        <v>6.0797421902732678</v>
      </c>
      <c r="E93" s="7">
        <v>0.76615107712029751</v>
      </c>
      <c r="F93" s="7">
        <v>2.5721674503537995</v>
      </c>
      <c r="G93" s="7">
        <v>0.81340288767384838</v>
      </c>
      <c r="H93" s="7">
        <v>0.34793632338653707</v>
      </c>
      <c r="I93" s="7">
        <v>0</v>
      </c>
      <c r="J93" s="7">
        <v>0</v>
      </c>
    </row>
    <row r="94" spans="2:10" x14ac:dyDescent="0.3">
      <c r="B94" s="7">
        <v>84</v>
      </c>
      <c r="C94" s="7">
        <v>3</v>
      </c>
      <c r="D94" s="7">
        <v>5.3793064659000072</v>
      </c>
      <c r="E94" s="7">
        <v>1.052105323271463</v>
      </c>
      <c r="F94" s="7">
        <v>1.0474698054878551</v>
      </c>
      <c r="G94" s="7">
        <v>2.2163792557837154</v>
      </c>
      <c r="H94" s="7">
        <v>0.68871095628036083</v>
      </c>
      <c r="I94" s="7">
        <v>1</v>
      </c>
      <c r="J94" s="7">
        <v>0</v>
      </c>
    </row>
    <row r="95" spans="2:10" x14ac:dyDescent="0.3">
      <c r="B95" s="7">
        <v>85</v>
      </c>
      <c r="C95" s="7">
        <v>2</v>
      </c>
      <c r="D95" s="7">
        <v>5.4686337425472411</v>
      </c>
      <c r="E95" s="7">
        <v>1.0575998921330656</v>
      </c>
      <c r="F95" s="7">
        <v>1.4127573721079487</v>
      </c>
      <c r="G95" s="7">
        <v>1.681438178069758</v>
      </c>
      <c r="H95" s="7">
        <v>0.47638137057598884</v>
      </c>
      <c r="I95" s="7">
        <v>1</v>
      </c>
      <c r="J95" s="7">
        <v>0</v>
      </c>
    </row>
    <row r="96" spans="2:10" x14ac:dyDescent="0.3">
      <c r="B96" s="7">
        <v>86</v>
      </c>
      <c r="C96" s="7">
        <v>1</v>
      </c>
      <c r="D96" s="7">
        <v>1.7769604824129457</v>
      </c>
      <c r="E96" s="7">
        <v>7.5190230597734136</v>
      </c>
      <c r="F96" s="7">
        <v>6.7839759132235837</v>
      </c>
      <c r="G96" s="7">
        <v>8.0051612430714716</v>
      </c>
      <c r="H96" s="7">
        <v>0.99353430256766129</v>
      </c>
      <c r="I96" s="7">
        <v>3</v>
      </c>
      <c r="J96" s="7">
        <v>2</v>
      </c>
    </row>
    <row r="97" spans="2:10" x14ac:dyDescent="0.3">
      <c r="B97" s="7">
        <v>87</v>
      </c>
      <c r="C97" s="7">
        <v>4</v>
      </c>
      <c r="D97" s="7">
        <v>6.4123469993634181</v>
      </c>
      <c r="E97" s="7">
        <v>1.8024788989294358</v>
      </c>
      <c r="F97" s="7">
        <v>3.2651659594494968</v>
      </c>
      <c r="G97" s="7">
        <v>0.23244445331807961</v>
      </c>
      <c r="H97" s="7">
        <v>1.6834528105482301E-2</v>
      </c>
      <c r="I97" s="7">
        <v>0</v>
      </c>
      <c r="J97" s="7">
        <v>0</v>
      </c>
    </row>
    <row r="98" spans="2:10" x14ac:dyDescent="0.3">
      <c r="B98" s="7">
        <v>88</v>
      </c>
      <c r="C98" s="7">
        <v>2</v>
      </c>
      <c r="D98" s="7">
        <v>5.9083236981646623</v>
      </c>
      <c r="E98" s="7">
        <v>0.44795979954846077</v>
      </c>
      <c r="F98" s="7">
        <v>2.1641715450407171</v>
      </c>
      <c r="G98" s="7">
        <v>1.9823086161524699</v>
      </c>
      <c r="H98" s="7">
        <v>0.7179968188757806</v>
      </c>
      <c r="I98" s="7">
        <v>0</v>
      </c>
      <c r="J98" s="7">
        <v>0</v>
      </c>
    </row>
    <row r="99" spans="2:10" x14ac:dyDescent="0.3">
      <c r="B99" s="7">
        <v>89</v>
      </c>
      <c r="C99" s="7">
        <v>4</v>
      </c>
      <c r="D99" s="7">
        <v>6.3054943782384143</v>
      </c>
      <c r="E99" s="7">
        <v>1.5165769568315106</v>
      </c>
      <c r="F99" s="7">
        <v>3.0549125818913141</v>
      </c>
      <c r="G99" s="7">
        <v>5.4770551152721697E-2</v>
      </c>
      <c r="H99" s="7">
        <v>0.1077630985426787</v>
      </c>
      <c r="I99" s="7">
        <v>0</v>
      </c>
      <c r="J99" s="7">
        <v>0</v>
      </c>
    </row>
    <row r="100" spans="2:10" x14ac:dyDescent="0.3">
      <c r="B100" s="7">
        <v>90</v>
      </c>
      <c r="C100" s="7">
        <v>4</v>
      </c>
      <c r="D100" s="7">
        <v>6.368444346007295</v>
      </c>
      <c r="E100" s="7">
        <v>1.6885347338720733</v>
      </c>
      <c r="F100" s="7">
        <v>3.1799678158316786</v>
      </c>
      <c r="G100" s="7">
        <v>0.11803062829068482</v>
      </c>
      <c r="H100" s="7">
        <v>5.3056471200555171E-2</v>
      </c>
      <c r="I100" s="7">
        <v>0</v>
      </c>
      <c r="J100" s="7">
        <v>0</v>
      </c>
    </row>
    <row r="101" spans="2:10" x14ac:dyDescent="0.3">
      <c r="B101" s="7">
        <v>91</v>
      </c>
      <c r="C101" s="7">
        <v>2</v>
      </c>
      <c r="D101" s="7">
        <v>5.9133922481714807</v>
      </c>
      <c r="E101" s="7">
        <v>0.36653131569611286</v>
      </c>
      <c r="F101" s="7">
        <v>2.1758411001402482</v>
      </c>
      <c r="G101" s="7">
        <v>1.8938753941199129</v>
      </c>
      <c r="H101" s="7">
        <v>0.69</v>
      </c>
      <c r="I101" s="7">
        <v>0</v>
      </c>
      <c r="J101" s="7">
        <v>0</v>
      </c>
    </row>
    <row r="102" spans="2:10" x14ac:dyDescent="0.3">
      <c r="B102" s="7">
        <v>92</v>
      </c>
      <c r="C102" s="7">
        <v>4</v>
      </c>
      <c r="D102" s="7">
        <v>6.4178205898590708</v>
      </c>
      <c r="E102" s="7">
        <v>1.8163801211131119</v>
      </c>
      <c r="F102" s="7">
        <v>3.2756789505664861</v>
      </c>
      <c r="G102" s="7">
        <v>0.24639891754308335</v>
      </c>
      <c r="H102" s="7">
        <v>1.2416724496877168E-2</v>
      </c>
      <c r="I102" s="7">
        <v>0</v>
      </c>
      <c r="J102" s="7">
        <v>0</v>
      </c>
    </row>
    <row r="103" spans="2:10" x14ac:dyDescent="0.3">
      <c r="B103" s="7">
        <v>93</v>
      </c>
      <c r="C103" s="7">
        <v>2</v>
      </c>
      <c r="D103" s="7">
        <v>5.9916000899009685</v>
      </c>
      <c r="E103" s="7">
        <v>0.36077323421586383</v>
      </c>
      <c r="F103" s="7">
        <v>2.3657240782177045</v>
      </c>
      <c r="G103" s="7">
        <v>1.2387250550603301</v>
      </c>
      <c r="H103" s="7">
        <v>0.48258784247050657</v>
      </c>
      <c r="I103" s="7">
        <v>0</v>
      </c>
      <c r="J103" s="7">
        <v>0</v>
      </c>
    </row>
    <row r="104" spans="2:10" x14ac:dyDescent="0.3">
      <c r="B104" s="7">
        <v>94</v>
      </c>
      <c r="C104" s="7">
        <v>4</v>
      </c>
      <c r="D104" s="7">
        <v>6.4040070605913426</v>
      </c>
      <c r="E104" s="7">
        <v>1.7811728181514628</v>
      </c>
      <c r="F104" s="7">
        <v>3.2491020262700947</v>
      </c>
      <c r="G104" s="7">
        <v>0.2110551472304569</v>
      </c>
      <c r="H104" s="7">
        <v>2.3606106870229005E-2</v>
      </c>
      <c r="I104" s="7">
        <v>0</v>
      </c>
      <c r="J104" s="7">
        <v>0</v>
      </c>
    </row>
    <row r="105" spans="2:10" x14ac:dyDescent="0.3">
      <c r="B105" s="7">
        <v>95</v>
      </c>
      <c r="C105" s="7">
        <v>4</v>
      </c>
      <c r="D105" s="7">
        <v>6.2493278401029224</v>
      </c>
      <c r="E105" s="7">
        <v>1.3528020755896661</v>
      </c>
      <c r="F105" s="7">
        <v>2.9401714976433886</v>
      </c>
      <c r="G105" s="7">
        <v>0.21954990099896068</v>
      </c>
      <c r="H105" s="7">
        <v>0.15993011797362944</v>
      </c>
      <c r="I105" s="7">
        <v>0</v>
      </c>
      <c r="J105" s="7">
        <v>0</v>
      </c>
    </row>
    <row r="106" spans="2:10" x14ac:dyDescent="0.3">
      <c r="B106" s="7">
        <v>96</v>
      </c>
      <c r="C106" s="7">
        <v>2</v>
      </c>
      <c r="D106" s="7">
        <v>5.9189610511322517</v>
      </c>
      <c r="E106" s="7">
        <v>0.2979861537034405</v>
      </c>
      <c r="F106" s="7">
        <v>2.1890616093560387</v>
      </c>
      <c r="G106" s="7">
        <v>1.8158098395238884</v>
      </c>
      <c r="H106" s="7">
        <v>0.66528545107564185</v>
      </c>
      <c r="I106" s="7">
        <v>0</v>
      </c>
      <c r="J106" s="7">
        <v>0</v>
      </c>
    </row>
    <row r="107" spans="2:10" x14ac:dyDescent="0.3">
      <c r="B107" s="7">
        <v>97</v>
      </c>
      <c r="C107" s="7">
        <v>2</v>
      </c>
      <c r="D107" s="7">
        <v>5.9091100233199061</v>
      </c>
      <c r="E107" s="7">
        <v>0.43360846669506165</v>
      </c>
      <c r="F107" s="7">
        <v>2.1659452783021176</v>
      </c>
      <c r="G107" s="7">
        <v>1.9669366725038115</v>
      </c>
      <c r="H107" s="7">
        <v>0.71313025954198461</v>
      </c>
      <c r="I107" s="7">
        <v>0</v>
      </c>
      <c r="J107" s="7">
        <v>0</v>
      </c>
    </row>
    <row r="108" spans="2:10" x14ac:dyDescent="0.3">
      <c r="B108" s="7">
        <v>98</v>
      </c>
      <c r="C108" s="7">
        <v>1</v>
      </c>
      <c r="D108" s="7">
        <v>1.740772557991267</v>
      </c>
      <c r="E108" s="7">
        <v>7.4987717147589068</v>
      </c>
      <c r="F108" s="7">
        <v>6.7736283341611889</v>
      </c>
      <c r="G108" s="7">
        <v>7.9618608466697962</v>
      </c>
      <c r="H108" s="7">
        <v>0.95431820749479512</v>
      </c>
      <c r="I108" s="7">
        <v>3</v>
      </c>
      <c r="J108" s="7">
        <v>2</v>
      </c>
    </row>
    <row r="109" spans="2:10" x14ac:dyDescent="0.3">
      <c r="B109" s="7">
        <v>99</v>
      </c>
      <c r="C109" s="7">
        <v>2</v>
      </c>
      <c r="D109" s="7">
        <v>5.4016539566223489</v>
      </c>
      <c r="E109" s="7">
        <v>1.004019489903013</v>
      </c>
      <c r="F109" s="7">
        <v>1.1459323464257059</v>
      </c>
      <c r="G109" s="7">
        <v>2.0172587011283389</v>
      </c>
      <c r="H109" s="7">
        <v>0.61335346911866762</v>
      </c>
      <c r="I109" s="7">
        <v>1</v>
      </c>
      <c r="J109" s="7">
        <v>0</v>
      </c>
    </row>
    <row r="110" spans="2:10" x14ac:dyDescent="0.3">
      <c r="B110" s="7">
        <v>100</v>
      </c>
      <c r="C110" s="7">
        <v>4</v>
      </c>
      <c r="D110" s="7">
        <v>6.2733326821756492</v>
      </c>
      <c r="E110" s="7">
        <v>1.4241400317467219</v>
      </c>
      <c r="F110" s="7">
        <v>2.989595904992822</v>
      </c>
      <c r="G110" s="7">
        <v>0.14774574983920585</v>
      </c>
      <c r="H110" s="7">
        <v>0.1371978487161693</v>
      </c>
      <c r="I110" s="7">
        <v>0</v>
      </c>
      <c r="J110" s="7">
        <v>0</v>
      </c>
    </row>
    <row r="111" spans="2:10" x14ac:dyDescent="0.3">
      <c r="B111" s="7">
        <v>101</v>
      </c>
      <c r="C111" s="7">
        <v>3</v>
      </c>
      <c r="D111" s="7">
        <v>5.3726655098986118</v>
      </c>
      <c r="E111" s="7">
        <v>1.409906780209186</v>
      </c>
      <c r="F111" s="7">
        <v>1.046776393394504</v>
      </c>
      <c r="G111" s="7">
        <v>2.8069115124028978</v>
      </c>
      <c r="H111" s="7">
        <v>0.89990725746009714</v>
      </c>
      <c r="I111" s="7">
        <v>1</v>
      </c>
      <c r="J111" s="7">
        <v>0</v>
      </c>
    </row>
    <row r="112" spans="2:10" x14ac:dyDescent="0.3">
      <c r="B112" s="7">
        <v>102</v>
      </c>
      <c r="C112" s="7">
        <v>4</v>
      </c>
      <c r="D112" s="7">
        <v>6.4258454404581746</v>
      </c>
      <c r="E112" s="7">
        <v>1.8366455465078408</v>
      </c>
      <c r="F112" s="7">
        <v>3.2910496968612848</v>
      </c>
      <c r="G112" s="7">
        <v>0.26674050801002319</v>
      </c>
      <c r="H112" s="7">
        <v>5.9768390006939625E-3</v>
      </c>
      <c r="I112" s="7">
        <v>0</v>
      </c>
      <c r="J112" s="7">
        <v>0</v>
      </c>
    </row>
    <row r="113" spans="2:10" x14ac:dyDescent="0.3">
      <c r="B113" s="7">
        <v>103</v>
      </c>
      <c r="C113" s="7">
        <v>2</v>
      </c>
      <c r="D113" s="7">
        <v>5.4651007833341723</v>
      </c>
      <c r="E113" s="7">
        <v>1.0517530294421347</v>
      </c>
      <c r="F113" s="7">
        <v>1.3997094157095884</v>
      </c>
      <c r="G113" s="7">
        <v>1.6948410626289061</v>
      </c>
      <c r="H113" s="7">
        <v>0.48221292782789721</v>
      </c>
      <c r="I113" s="7">
        <v>1</v>
      </c>
      <c r="J113" s="7">
        <v>0</v>
      </c>
    </row>
    <row r="114" spans="2:10" x14ac:dyDescent="0.3">
      <c r="B114" s="7">
        <v>104</v>
      </c>
      <c r="C114" s="7">
        <v>1</v>
      </c>
      <c r="D114" s="7">
        <v>1.8902589544729</v>
      </c>
      <c r="E114" s="7">
        <v>4.6891674884591836</v>
      </c>
      <c r="F114" s="7">
        <v>3.6578217754075166</v>
      </c>
      <c r="G114" s="7">
        <v>5.0033229796450849</v>
      </c>
      <c r="H114" s="7">
        <v>0.5376276037473976</v>
      </c>
      <c r="I114" s="7">
        <v>3</v>
      </c>
      <c r="J114" s="7">
        <v>1</v>
      </c>
    </row>
    <row r="115" spans="2:10" x14ac:dyDescent="0.3">
      <c r="B115" s="7">
        <v>105</v>
      </c>
      <c r="C115" s="7">
        <v>3</v>
      </c>
      <c r="D115" s="7">
        <v>5.0483218671081831</v>
      </c>
      <c r="E115" s="7">
        <v>2.2126315399674117</v>
      </c>
      <c r="F115" s="7">
        <v>0.23947343938676546</v>
      </c>
      <c r="G115" s="7">
        <v>3.0938205513803525</v>
      </c>
      <c r="H115" s="7">
        <v>0.73983691186675915</v>
      </c>
      <c r="I115" s="7">
        <v>2</v>
      </c>
      <c r="J115" s="7">
        <v>0</v>
      </c>
    </row>
    <row r="116" spans="2:10" x14ac:dyDescent="0.3">
      <c r="B116" s="7">
        <v>106</v>
      </c>
      <c r="C116" s="7">
        <v>4</v>
      </c>
      <c r="D116" s="7">
        <v>6.1779912771221133</v>
      </c>
      <c r="E116" s="7">
        <v>1.1265757637675087</v>
      </c>
      <c r="F116" s="7">
        <v>2.7896244143229296</v>
      </c>
      <c r="G116" s="7">
        <v>0.44765020883838746</v>
      </c>
      <c r="H116" s="7">
        <v>0.23214373698820265</v>
      </c>
      <c r="I116" s="7">
        <v>0</v>
      </c>
      <c r="J116" s="7">
        <v>0</v>
      </c>
    </row>
    <row r="117" spans="2:10" x14ac:dyDescent="0.3">
      <c r="B117" s="7">
        <v>107</v>
      </c>
      <c r="C117" s="7">
        <v>4</v>
      </c>
      <c r="D117" s="7">
        <v>6.4138500107189902</v>
      </c>
      <c r="E117" s="7">
        <v>1.806302504518315</v>
      </c>
      <c r="F117" s="7">
        <v>3.2680551069683763</v>
      </c>
      <c r="G117" s="7">
        <v>0.23628278559034466</v>
      </c>
      <c r="H117" s="7">
        <v>1.5619361554476057E-2</v>
      </c>
      <c r="I117" s="7">
        <v>0</v>
      </c>
      <c r="J117" s="7">
        <v>0</v>
      </c>
    </row>
  </sheetData>
  <mergeCells count="8">
    <mergeCell ref="B4:K4"/>
    <mergeCell ref="N4:P4"/>
    <mergeCell ref="B8:I8"/>
    <mergeCell ref="B5:C5"/>
    <mergeCell ref="D5:E5"/>
    <mergeCell ref="F5:G5"/>
    <mergeCell ref="H5:I5"/>
    <mergeCell ref="J5:K5"/>
  </mergeCells>
  <hyperlinks>
    <hyperlink ref="B5" location="'KMC_Clusters2'!$B$11:$C$11" display="Predicted Clusters"/>
    <hyperlink ref="D5" location="'KMC_Output2'!$B$8:$B$8" display="Inputs"/>
    <hyperlink ref="F5" location="'KMC_Output2'!$B$30:$B$30" display="Random Starts Summ."/>
    <hyperlink ref="H5" location="'KMC_Output2'!$B$77:$B$77" display="Cluster Centers"/>
    <hyperlink ref="J5" location="'KMC_Output2'!$B$95:$B$95" display="Data Summ.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Data</vt:lpstr>
      <vt:lpstr>KMC_Output5</vt:lpstr>
      <vt:lpstr>KMC_Clusters5</vt:lpstr>
      <vt:lpstr>KMC_Output4</vt:lpstr>
      <vt:lpstr>KMC_Clusters4</vt:lpstr>
      <vt:lpstr>KMC_Output3</vt:lpstr>
      <vt:lpstr>KMC_Clusters3</vt:lpstr>
      <vt:lpstr>KMC_Output2</vt:lpstr>
      <vt:lpstr>KMC_Clusters2</vt:lpstr>
      <vt:lpstr>KMC_Output1</vt:lpstr>
      <vt:lpstr>KMC_Clusters1</vt:lpstr>
      <vt:lpstr>KMC_Output</vt:lpstr>
      <vt:lpstr>KMC_Clusters</vt:lpstr>
    </vt:vector>
  </TitlesOfParts>
  <Company>University of Iowa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Bhupesh</dc:creator>
  <cp:lastModifiedBy>Administrator</cp:lastModifiedBy>
  <dcterms:created xsi:type="dcterms:W3CDTF">2012-05-04T18:47:36Z</dcterms:created>
  <dcterms:modified xsi:type="dcterms:W3CDTF">2015-08-14T21:37:41Z</dcterms:modified>
</cp:coreProperties>
</file>