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Mark\Documents\Scott Excel\Chapter 01\"/>
    </mc:Choice>
  </mc:AlternateContent>
  <bookViews>
    <workbookView xWindow="120" yWindow="120" windowWidth="15480" windowHeight="9465" activeTab="1"/>
  </bookViews>
  <sheets>
    <sheet name="P1-3A" sheetId="1" r:id="rId1"/>
    <sheet name="Solution" sheetId="2" r:id="rId2"/>
  </sheets>
  <calcPr calcId="152511"/>
</workbook>
</file>

<file path=xl/calcChain.xml><?xml version="1.0" encoding="utf-8"?>
<calcChain xmlns="http://schemas.openxmlformats.org/spreadsheetml/2006/main">
  <c r="V32" i="1" l="1"/>
  <c r="T32" i="1"/>
  <c r="R32" i="1"/>
  <c r="P32" i="1"/>
  <c r="N32" i="1"/>
  <c r="L32" i="1"/>
  <c r="J32" i="1"/>
  <c r="H32" i="1"/>
  <c r="F32" i="1"/>
  <c r="D32" i="1"/>
  <c r="X32" i="1"/>
  <c r="U15" i="1"/>
  <c r="U17" i="1" s="1"/>
  <c r="U19" i="1" s="1"/>
  <c r="U21" i="1" s="1"/>
  <c r="U23" i="1" s="1"/>
  <c r="U25" i="1" s="1"/>
  <c r="U27" i="1" s="1"/>
  <c r="U29" i="1" s="1"/>
  <c r="U31" i="1" s="1"/>
  <c r="U33" i="1" s="1"/>
  <c r="U35" i="1" s="1"/>
  <c r="U37" i="1" s="1"/>
  <c r="S15" i="1"/>
  <c r="S17" i="1"/>
  <c r="S19" i="1"/>
  <c r="S21" i="1" s="1"/>
  <c r="S23" i="1" s="1"/>
  <c r="S25" i="1" s="1"/>
  <c r="S27" i="1" s="1"/>
  <c r="S29" i="1" s="1"/>
  <c r="S31" i="1" s="1"/>
  <c r="S33" i="1" s="1"/>
  <c r="S35" i="1" s="1"/>
  <c r="S37" i="1" s="1"/>
  <c r="Q15" i="1"/>
  <c r="Q17" i="1"/>
  <c r="Q19" i="1"/>
  <c r="Q21" i="1" s="1"/>
  <c r="Q23" i="1" s="1"/>
  <c r="Q25" i="1"/>
  <c r="Q27" i="1" s="1"/>
  <c r="Q29" i="1" s="1"/>
  <c r="Q31" i="1" s="1"/>
  <c r="Q33" i="1" s="1"/>
  <c r="Q35" i="1" s="1"/>
  <c r="Q37" i="1" s="1"/>
  <c r="O15" i="1"/>
  <c r="O17" i="1"/>
  <c r="O19" i="1" s="1"/>
  <c r="O21" i="1" s="1"/>
  <c r="O23" i="1" s="1"/>
  <c r="O25" i="1" s="1"/>
  <c r="O27" i="1" s="1"/>
  <c r="O29" i="1" s="1"/>
  <c r="O31" i="1" s="1"/>
  <c r="O33" i="1" s="1"/>
  <c r="O35" i="1" s="1"/>
  <c r="O37" i="1" s="1"/>
  <c r="M15" i="1"/>
  <c r="M17" i="1"/>
  <c r="M19" i="1" s="1"/>
  <c r="M21" i="1" s="1"/>
  <c r="M23" i="1" s="1"/>
  <c r="M25" i="1" s="1"/>
  <c r="M27" i="1" s="1"/>
  <c r="M29" i="1" s="1"/>
  <c r="M31" i="1" s="1"/>
  <c r="M33" i="1" s="1"/>
  <c r="M35" i="1" s="1"/>
  <c r="M37" i="1" s="1"/>
  <c r="K15" i="1"/>
  <c r="K17" i="1"/>
  <c r="K19" i="1"/>
  <c r="K21" i="1" s="1"/>
  <c r="K23" i="1" s="1"/>
  <c r="K25" i="1" s="1"/>
  <c r="K27" i="1" s="1"/>
  <c r="K29" i="1" s="1"/>
  <c r="K31" i="1" s="1"/>
  <c r="K33" i="1" s="1"/>
  <c r="K35" i="1" s="1"/>
  <c r="K37" i="1" s="1"/>
  <c r="I15" i="1"/>
  <c r="I17" i="1"/>
  <c r="I19" i="1"/>
  <c r="I21" i="1" s="1"/>
  <c r="I23" i="1" s="1"/>
  <c r="I25" i="1" s="1"/>
  <c r="I27" i="1" s="1"/>
  <c r="I29" i="1" s="1"/>
  <c r="I31" i="1" s="1"/>
  <c r="I33" i="1" s="1"/>
  <c r="I35" i="1" s="1"/>
  <c r="I37" i="1" s="1"/>
  <c r="G15" i="1"/>
  <c r="G17" i="1"/>
  <c r="G19" i="1"/>
  <c r="G21" i="1" s="1"/>
  <c r="G23" i="1" s="1"/>
  <c r="G25" i="1" s="1"/>
  <c r="G27" i="1" s="1"/>
  <c r="G29" i="1" s="1"/>
  <c r="G31" i="1" s="1"/>
  <c r="G33" i="1" s="1"/>
  <c r="G35" i="1" s="1"/>
  <c r="G37" i="1" s="1"/>
  <c r="E15" i="1"/>
  <c r="E17" i="1" s="1"/>
  <c r="E19" i="1" s="1"/>
  <c r="E21" i="1" s="1"/>
  <c r="E23" i="1" s="1"/>
  <c r="E25" i="1" s="1"/>
  <c r="E27" i="1" s="1"/>
  <c r="E29" i="1" s="1"/>
  <c r="E31" i="1" s="1"/>
  <c r="E33" i="1" s="1"/>
  <c r="E35" i="1" s="1"/>
  <c r="E37" i="1" s="1"/>
  <c r="C15" i="1"/>
  <c r="C17" i="1"/>
  <c r="C19" i="1"/>
  <c r="C21" i="1" s="1"/>
  <c r="C23" i="1" s="1"/>
  <c r="C25" i="1" s="1"/>
  <c r="C27" i="1" s="1"/>
  <c r="C29" i="1" s="1"/>
  <c r="C31" i="1" s="1"/>
  <c r="C33" i="1" s="1"/>
  <c r="C35" i="1" s="1"/>
  <c r="C37" i="1" s="1"/>
  <c r="H47" i="1"/>
  <c r="H48" i="1"/>
  <c r="G49" i="1"/>
  <c r="H46" i="1"/>
  <c r="H45" i="1"/>
  <c r="H44" i="1"/>
  <c r="G49" i="2"/>
  <c r="U15" i="2"/>
  <c r="U17" i="2"/>
  <c r="U19" i="2"/>
  <c r="U21" i="2" s="1"/>
  <c r="U23" i="2" s="1"/>
  <c r="U25" i="2" s="1"/>
  <c r="U27" i="2" s="1"/>
  <c r="U29" i="2" s="1"/>
  <c r="U31" i="2" s="1"/>
  <c r="U33" i="2" s="1"/>
  <c r="U35" i="2" s="1"/>
  <c r="U37" i="2" s="1"/>
  <c r="S15" i="2"/>
  <c r="S17" i="2"/>
  <c r="S19" i="2"/>
  <c r="S21" i="2" s="1"/>
  <c r="S23" i="2" s="1"/>
  <c r="S25" i="2" s="1"/>
  <c r="S27" i="2" s="1"/>
  <c r="S29" i="2" s="1"/>
  <c r="S31" i="2" s="1"/>
  <c r="S33" i="2" s="1"/>
  <c r="S35" i="2" s="1"/>
  <c r="S37" i="2" s="1"/>
  <c r="Q15" i="2"/>
  <c r="Q17" i="2"/>
  <c r="Q19" i="2"/>
  <c r="Q21" i="2" s="1"/>
  <c r="Q23" i="2" s="1"/>
  <c r="Q25" i="2" s="1"/>
  <c r="Q27" i="2" s="1"/>
  <c r="Q29" i="2" s="1"/>
  <c r="Q31" i="2" s="1"/>
  <c r="Q33" i="2" s="1"/>
  <c r="Q35" i="2" s="1"/>
  <c r="Q37" i="2" s="1"/>
  <c r="O15" i="2"/>
  <c r="O17" i="2"/>
  <c r="O19" i="2"/>
  <c r="O21" i="2" s="1"/>
  <c r="O23" i="2" s="1"/>
  <c r="O25" i="2" s="1"/>
  <c r="O27" i="2" s="1"/>
  <c r="O29" i="2" s="1"/>
  <c r="O31" i="2" s="1"/>
  <c r="O33" i="2" s="1"/>
  <c r="O35" i="2" s="1"/>
  <c r="O37" i="2" s="1"/>
  <c r="M15" i="2"/>
  <c r="M17" i="2"/>
  <c r="M19" i="2"/>
  <c r="M21" i="2" s="1"/>
  <c r="M23" i="2" s="1"/>
  <c r="M25" i="2" s="1"/>
  <c r="M27" i="2" s="1"/>
  <c r="M29" i="2" s="1"/>
  <c r="M31" i="2" s="1"/>
  <c r="M33" i="2" s="1"/>
  <c r="M35" i="2" s="1"/>
  <c r="M37" i="2" s="1"/>
  <c r="K15" i="2"/>
  <c r="K17" i="2"/>
  <c r="K19" i="2"/>
  <c r="K21" i="2" s="1"/>
  <c r="K23" i="2" s="1"/>
  <c r="K25" i="2" s="1"/>
  <c r="K27" i="2" s="1"/>
  <c r="K29" i="2" s="1"/>
  <c r="K31" i="2" s="1"/>
  <c r="K33" i="2" s="1"/>
  <c r="K35" i="2" s="1"/>
  <c r="K37" i="2" s="1"/>
  <c r="I15" i="2"/>
  <c r="I17" i="2" s="1"/>
  <c r="I19" i="2" s="1"/>
  <c r="I21" i="2" s="1"/>
  <c r="I23" i="2" s="1"/>
  <c r="I25" i="2" s="1"/>
  <c r="I27" i="2" s="1"/>
  <c r="I29" i="2" s="1"/>
  <c r="I31" i="2" s="1"/>
  <c r="I33" i="2" s="1"/>
  <c r="I35" i="2" s="1"/>
  <c r="I37" i="2" s="1"/>
  <c r="G15" i="2"/>
  <c r="G17" i="2" s="1"/>
  <c r="G19" i="2" s="1"/>
  <c r="G21" i="2" s="1"/>
  <c r="G23" i="2" s="1"/>
  <c r="G25" i="2" s="1"/>
  <c r="G27" i="2" s="1"/>
  <c r="G29" i="2" s="1"/>
  <c r="G31" i="2" s="1"/>
  <c r="G33" i="2" s="1"/>
  <c r="G35" i="2" s="1"/>
  <c r="G37" i="2" s="1"/>
  <c r="E15" i="2"/>
  <c r="E17" i="2" s="1"/>
  <c r="E19" i="2" s="1"/>
  <c r="E21" i="2" s="1"/>
  <c r="E23" i="2" s="1"/>
  <c r="E25" i="2" s="1"/>
  <c r="E27" i="2" s="1"/>
  <c r="E29" i="2" s="1"/>
  <c r="E31" i="2" s="1"/>
  <c r="E33" i="2" s="1"/>
  <c r="E35" i="2" s="1"/>
  <c r="E37" i="2" s="1"/>
  <c r="C15" i="2"/>
  <c r="C17" i="2"/>
  <c r="C19" i="2" s="1"/>
  <c r="C21" i="2" s="1"/>
  <c r="C23" i="2" s="1"/>
  <c r="C25" i="2" s="1"/>
  <c r="C27" i="2" s="1"/>
  <c r="C29" i="2" s="1"/>
  <c r="C31" i="2" s="1"/>
  <c r="C33" i="2" s="1"/>
  <c r="C35" i="2" s="1"/>
  <c r="C37" i="2" s="1"/>
  <c r="X30" i="1"/>
  <c r="V30" i="1"/>
  <c r="T30" i="1"/>
  <c r="R30" i="1"/>
  <c r="P30" i="1"/>
  <c r="N30" i="1"/>
  <c r="L30" i="1"/>
  <c r="J30" i="1"/>
  <c r="H30" i="1"/>
  <c r="F30" i="1"/>
  <c r="D30" i="1"/>
  <c r="X28" i="1"/>
  <c r="V28" i="1"/>
  <c r="T28" i="1"/>
  <c r="R28" i="1"/>
  <c r="P28" i="1"/>
  <c r="N28" i="1"/>
  <c r="L28" i="1"/>
  <c r="J28" i="1"/>
  <c r="H28" i="1"/>
  <c r="F28" i="1"/>
  <c r="D28" i="1"/>
  <c r="H36" i="1"/>
  <c r="H34" i="1"/>
  <c r="H26" i="1"/>
  <c r="H24" i="1"/>
  <c r="H22" i="1"/>
  <c r="H20" i="1"/>
  <c r="H18" i="1"/>
  <c r="H16" i="1"/>
  <c r="H14" i="1"/>
  <c r="H13" i="1"/>
  <c r="O49" i="2"/>
  <c r="O49" i="1"/>
  <c r="P48" i="1"/>
  <c r="P47" i="1"/>
  <c r="P46" i="1"/>
  <c r="P45" i="1"/>
  <c r="P44" i="1"/>
  <c r="J36" i="1"/>
  <c r="J34" i="1"/>
  <c r="J26" i="1"/>
  <c r="J24" i="1"/>
  <c r="J22" i="1"/>
  <c r="J20" i="1"/>
  <c r="J18" i="1"/>
  <c r="J16" i="1"/>
  <c r="J14" i="1"/>
  <c r="J13" i="1"/>
  <c r="L36" i="1"/>
  <c r="L34" i="1"/>
  <c r="L26" i="1"/>
  <c r="L24" i="1"/>
  <c r="L22" i="1"/>
  <c r="L20" i="1"/>
  <c r="L18" i="1"/>
  <c r="L16" i="1"/>
  <c r="X36" i="1"/>
  <c r="V36" i="1"/>
  <c r="X34" i="1"/>
  <c r="V34" i="1"/>
  <c r="X26" i="1"/>
  <c r="V26" i="1"/>
  <c r="X24" i="1"/>
  <c r="V24" i="1"/>
  <c r="X22" i="1"/>
  <c r="V22" i="1"/>
  <c r="X20" i="1"/>
  <c r="X18" i="1"/>
  <c r="X16" i="1"/>
  <c r="X14" i="1"/>
  <c r="X13" i="1"/>
  <c r="D13" i="1"/>
  <c r="L14" i="1"/>
  <c r="L13" i="1"/>
  <c r="V20" i="1"/>
  <c r="V18" i="1"/>
  <c r="V16" i="1"/>
  <c r="V14" i="1"/>
  <c r="V13" i="1"/>
  <c r="T36" i="1"/>
  <c r="T34" i="1"/>
  <c r="T26" i="1"/>
  <c r="T24" i="1"/>
  <c r="T22" i="1"/>
  <c r="T20" i="1"/>
  <c r="T18" i="1"/>
  <c r="T16" i="1"/>
  <c r="T14" i="1"/>
  <c r="T13" i="1"/>
  <c r="R36" i="1"/>
  <c r="R34" i="1"/>
  <c r="R26" i="1"/>
  <c r="R24" i="1"/>
  <c r="R22" i="1"/>
  <c r="R20" i="1"/>
  <c r="R18" i="1"/>
  <c r="R16" i="1"/>
  <c r="R14" i="1"/>
  <c r="R13" i="1"/>
  <c r="P36" i="1"/>
  <c r="P34" i="1"/>
  <c r="P26" i="1"/>
  <c r="P24" i="1"/>
  <c r="P22" i="1"/>
  <c r="P20" i="1"/>
  <c r="P18" i="1"/>
  <c r="P16" i="1"/>
  <c r="P14" i="1"/>
  <c r="P13" i="1"/>
  <c r="N36" i="1"/>
  <c r="N34" i="1"/>
  <c r="N26" i="1"/>
  <c r="N24" i="1"/>
  <c r="N22" i="1"/>
  <c r="N20" i="1"/>
  <c r="N18" i="1"/>
  <c r="N16" i="1"/>
  <c r="N14" i="1"/>
  <c r="N13" i="1"/>
  <c r="F36" i="1"/>
  <c r="F34" i="1"/>
  <c r="F26" i="1"/>
  <c r="F24" i="1"/>
  <c r="F22" i="1"/>
  <c r="F20" i="1"/>
  <c r="F18" i="1"/>
  <c r="F16" i="1"/>
  <c r="F14" i="1"/>
  <c r="F13" i="1"/>
  <c r="D36" i="1"/>
  <c r="D34" i="1"/>
  <c r="D26" i="1"/>
  <c r="D24" i="1"/>
  <c r="D22" i="1"/>
  <c r="D20" i="1"/>
  <c r="D18" i="1"/>
  <c r="D16" i="1"/>
  <c r="D14" i="1"/>
</calcChain>
</file>

<file path=xl/sharedStrings.xml><?xml version="1.0" encoding="utf-8"?>
<sst xmlns="http://schemas.openxmlformats.org/spreadsheetml/2006/main" count="184" uniqueCount="50">
  <si>
    <t xml:space="preserve">Name:  </t>
  </si>
  <si>
    <t>Cash</t>
  </si>
  <si>
    <t>Assets</t>
  </si>
  <si>
    <t>Office Equipment</t>
  </si>
  <si>
    <t>=</t>
  </si>
  <si>
    <t>Liabilities</t>
  </si>
  <si>
    <t>Accounts Payable</t>
  </si>
  <si>
    <t>+</t>
  </si>
  <si>
    <t>Owner's Equity</t>
  </si>
  <si>
    <t>Revenue</t>
  </si>
  <si>
    <t>Expenses</t>
  </si>
  <si>
    <t>-</t>
  </si>
  <si>
    <t>Solution</t>
  </si>
  <si>
    <t xml:space="preserve">1. and 2. </t>
  </si>
  <si>
    <t>3.</t>
  </si>
  <si>
    <t>Supplies</t>
  </si>
  <si>
    <t>(a)</t>
  </si>
  <si>
    <t>(b)</t>
  </si>
  <si>
    <t xml:space="preserve">Bal. </t>
  </si>
  <si>
    <t xml:space="preserve">New balances will be automatically calculated for you. </t>
  </si>
  <si>
    <t>(c)</t>
  </si>
  <si>
    <t>(d)</t>
  </si>
  <si>
    <t>(e)</t>
  </si>
  <si>
    <t>(f)</t>
  </si>
  <si>
    <t>(g)</t>
  </si>
  <si>
    <t>(h)</t>
  </si>
  <si>
    <t>(i)</t>
  </si>
  <si>
    <t>(j)</t>
  </si>
  <si>
    <t>(k)</t>
  </si>
  <si>
    <t>Enter the appropriate amounts/formulas in the shaded (gray) cells or select from the drop-down list.</t>
  </si>
  <si>
    <t>N/A</t>
  </si>
  <si>
    <t>Professional Fees</t>
  </si>
  <si>
    <t>Rent Expense</t>
  </si>
  <si>
    <t>Salary Expense</t>
  </si>
  <si>
    <t xml:space="preserve">Revenue or </t>
  </si>
  <si>
    <t>Expense Account Affected</t>
  </si>
  <si>
    <t>Left Side of Equal Sign:</t>
  </si>
  <si>
    <t>Right Side of Equal Sign:</t>
  </si>
  <si>
    <t>Proof:</t>
  </si>
  <si>
    <t xml:space="preserve">Enter a decrease to an account balance as a negative number.  </t>
  </si>
  <si>
    <t>Problem 1-3A</t>
  </si>
  <si>
    <t>Prepaid Insurance</t>
  </si>
  <si>
    <t>(l)</t>
  </si>
  <si>
    <t>(m)</t>
  </si>
  <si>
    <t>Photo Equipment</t>
  </si>
  <si>
    <t>S. Davis, Drawing</t>
  </si>
  <si>
    <t>S. Davis, Capital</t>
  </si>
  <si>
    <t>Telephone Expense</t>
  </si>
  <si>
    <t>Repair Expense</t>
  </si>
  <si>
    <t>An asterisk (*) will appear in the column to the right of an incorrect answer.</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</si>
</sst>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2" formatCode="_(&quot;$&quot;* #,##0_);_(&quot;$&quot;* \(#,##0\);_(&quot;$&quot;* &quot;-&quot;_);_(@_)"/>
    <numFmt numFmtId="41" formatCode="_(* #,##0_);_(* \(#,##0\);_(* &quot;-&quot;_);_(@_)"/>
    <numFmt numFmtId="171" formatCode="_([$$-409]* #,##0_);_([$$-409]* \(#,##0\);_([$$-409]* &quot;-&quot;_);_(@_)"/>
  </numFmts>
  <fonts count="10" x14ac:knownFonts="1">
    <font>
      <sz val="10"/>
      <color theme="1"/>
      <name val="Arial"/>
      <family val="2"/>
    </font>
    <font>
      <sz val="10"/>
      <color indexed="10"/>
      <name val="Arial"/>
      <family val="2"/>
    </font>
    <font>
      <b/>
      <sz val="10"/>
      <color indexed="8"/>
      <name val="Arial"/>
      <family val="2"/>
    </font>
    <font>
      <sz val="10"/>
      <name val="Arial"/>
      <family val="2"/>
    </font>
    <font>
      <sz val="10"/>
      <color indexed="10"/>
      <name val="Arial"/>
      <family val="2"/>
    </font>
    <font>
      <b/>
      <sz val="10"/>
      <name val="Arial"/>
      <family val="2"/>
    </font>
    <font>
      <b/>
      <sz val="10"/>
      <color indexed="10"/>
      <name val="Arial"/>
      <family val="2"/>
    </font>
    <font>
      <b/>
      <sz val="10"/>
      <color indexed="8"/>
      <name val="Symbol"/>
      <family val="1"/>
      <charset val="2"/>
    </font>
    <font>
      <sz val="10"/>
      <color indexed="8"/>
      <name val="Symbol"/>
      <family val="1"/>
      <charset val="2"/>
    </font>
    <font>
      <b/>
      <i/>
      <sz val="10"/>
      <color indexed="8"/>
      <name val="Arial"/>
      <family val="2"/>
    </font>
  </fonts>
  <fills count="5">
    <fill>
      <patternFill patternType="none"/>
    </fill>
    <fill>
      <patternFill patternType="gray125"/>
    </fill>
    <fill>
      <patternFill patternType="solid">
        <fgColor indexed="31"/>
        <bgColor indexed="64"/>
      </patternFill>
    </fill>
    <fill>
      <patternFill patternType="solid">
        <fgColor indexed="44"/>
        <bgColor indexed="64"/>
      </patternFill>
    </fill>
    <fill>
      <patternFill patternType="solid">
        <fgColor indexed="22"/>
        <bgColor indexed="64"/>
      </patternFill>
    </fill>
  </fills>
  <borders count="5">
    <border>
      <left/>
      <right/>
      <top/>
      <bottom/>
      <diagonal/>
    </border>
    <border>
      <left/>
      <right/>
      <top/>
      <bottom style="thin">
        <color indexed="64"/>
      </bottom>
      <diagonal/>
    </border>
    <border>
      <left/>
      <right/>
      <top/>
      <bottom style="double">
        <color indexed="64"/>
      </bottom>
      <diagonal/>
    </border>
    <border>
      <left/>
      <right/>
      <top style="thin">
        <color indexed="64"/>
      </top>
      <bottom style="double">
        <color indexed="64"/>
      </bottom>
      <diagonal/>
    </border>
    <border>
      <left/>
      <right/>
      <top/>
      <bottom style="hair">
        <color indexed="64"/>
      </bottom>
      <diagonal/>
    </border>
  </borders>
  <cellStyleXfs count="4">
    <xf numFmtId="0" fontId="0" fillId="0" borderId="0"/>
    <xf numFmtId="0" fontId="3" fillId="0" borderId="0"/>
    <xf numFmtId="0" fontId="3" fillId="0" borderId="0"/>
    <xf numFmtId="0" fontId="3" fillId="0" borderId="0"/>
  </cellStyleXfs>
  <cellXfs count="61">
    <xf numFmtId="0" fontId="0" fillId="0" borderId="0" xfId="0"/>
    <xf numFmtId="0" fontId="5" fillId="0" borderId="0" xfId="1" applyFont="1" applyAlignment="1">
      <alignment horizontal="left"/>
    </xf>
    <xf numFmtId="0" fontId="5" fillId="0" borderId="0" xfId="2" applyFont="1" applyAlignment="1">
      <alignment horizontal="right"/>
    </xf>
    <xf numFmtId="0" fontId="4" fillId="0" borderId="0" xfId="3" applyFont="1"/>
    <xf numFmtId="0" fontId="0" fillId="2" borderId="0" xfId="0" applyFill="1"/>
    <xf numFmtId="0" fontId="2" fillId="3" borderId="0" xfId="0" applyFont="1" applyFill="1" applyAlignment="1">
      <alignment horizontal="center" wrapText="1"/>
    </xf>
    <xf numFmtId="0" fontId="2" fillId="3" borderId="1" xfId="0" applyFont="1" applyFill="1" applyBorder="1" applyAlignment="1">
      <alignment horizontal="centerContinuous"/>
    </xf>
    <xf numFmtId="0" fontId="2" fillId="3" borderId="0" xfId="0" quotePrefix="1" applyFont="1" applyFill="1" applyAlignment="1">
      <alignment horizontal="center" wrapText="1"/>
    </xf>
    <xf numFmtId="0" fontId="2" fillId="3" borderId="0" xfId="0" quotePrefix="1" applyFont="1" applyFill="1" applyAlignment="1">
      <alignment horizontal="center"/>
    </xf>
    <xf numFmtId="0" fontId="6" fillId="0" borderId="0" xfId="3" applyFont="1"/>
    <xf numFmtId="0" fontId="2" fillId="0" borderId="0" xfId="0" quotePrefix="1" applyFont="1"/>
    <xf numFmtId="41" fontId="0" fillId="2" borderId="0" xfId="0" applyNumberFormat="1" applyFill="1"/>
    <xf numFmtId="0" fontId="0" fillId="0" borderId="0" xfId="0" applyFill="1"/>
    <xf numFmtId="42" fontId="0" fillId="2" borderId="2" xfId="0" applyNumberFormat="1" applyFill="1" applyBorder="1"/>
    <xf numFmtId="0" fontId="2" fillId="3" borderId="1" xfId="0" applyFont="1" applyFill="1" applyBorder="1" applyAlignment="1">
      <alignment horizontal="center"/>
    </xf>
    <xf numFmtId="41" fontId="0" fillId="4" borderId="1" xfId="0" applyNumberFormat="1" applyFill="1" applyBorder="1" applyProtection="1">
      <protection locked="0"/>
    </xf>
    <xf numFmtId="41" fontId="0" fillId="4" borderId="1" xfId="0" applyNumberFormat="1" applyFill="1" applyBorder="1" applyProtection="1">
      <protection locked="0"/>
    </xf>
    <xf numFmtId="41" fontId="0" fillId="2" borderId="3" xfId="0" applyNumberFormat="1" applyFill="1" applyBorder="1"/>
    <xf numFmtId="41" fontId="0" fillId="4" borderId="4" xfId="0" applyNumberFormat="1" applyFill="1" applyBorder="1" applyProtection="1">
      <protection locked="0"/>
    </xf>
    <xf numFmtId="0" fontId="0" fillId="2" borderId="0" xfId="0" applyFill="1" applyAlignment="1">
      <alignment horizontal="center"/>
    </xf>
    <xf numFmtId="42" fontId="0" fillId="4" borderId="4" xfId="0" applyNumberFormat="1" applyFill="1" applyBorder="1" applyProtection="1">
      <protection locked="0"/>
    </xf>
    <xf numFmtId="0" fontId="0" fillId="2" borderId="0" xfId="0" quotePrefix="1" applyFill="1" applyAlignment="1">
      <alignment horizontal="center"/>
    </xf>
    <xf numFmtId="0" fontId="8" fillId="2" borderId="0" xfId="0" quotePrefix="1" applyFont="1" applyFill="1" applyAlignment="1">
      <alignment horizontal="center"/>
    </xf>
    <xf numFmtId="0" fontId="9" fillId="2" borderId="0" xfId="0" applyFont="1" applyFill="1"/>
    <xf numFmtId="0" fontId="1" fillId="2" borderId="0" xfId="0" applyFont="1" applyFill="1" applyProtection="1">
      <protection hidden="1"/>
    </xf>
    <xf numFmtId="0" fontId="0" fillId="2" borderId="0" xfId="0" applyFill="1" applyProtection="1">
      <protection hidden="1"/>
    </xf>
    <xf numFmtId="0" fontId="5" fillId="0" borderId="0" xfId="1" applyFont="1" applyAlignment="1" applyProtection="1">
      <alignment horizontal="left"/>
    </xf>
    <xf numFmtId="0" fontId="0" fillId="0" borderId="0" xfId="0" applyProtection="1"/>
    <xf numFmtId="0" fontId="5" fillId="0" borderId="0" xfId="2" applyFont="1" applyAlignment="1" applyProtection="1">
      <alignment horizontal="right"/>
    </xf>
    <xf numFmtId="0" fontId="4" fillId="0" borderId="0" xfId="3" applyFont="1" applyProtection="1"/>
    <xf numFmtId="0" fontId="6" fillId="0" borderId="0" xfId="3" applyFont="1" applyProtection="1"/>
    <xf numFmtId="0" fontId="2" fillId="0" borderId="0" xfId="0" quotePrefix="1" applyFont="1" applyProtection="1"/>
    <xf numFmtId="0" fontId="0" fillId="2" borderId="0" xfId="0" applyFill="1" applyProtection="1"/>
    <xf numFmtId="0" fontId="2" fillId="3" borderId="1" xfId="0" applyFont="1" applyFill="1" applyBorder="1" applyAlignment="1" applyProtection="1">
      <alignment horizontal="centerContinuous"/>
    </xf>
    <xf numFmtId="0" fontId="2" fillId="3" borderId="0" xfId="0" quotePrefix="1" applyFont="1" applyFill="1" applyAlignment="1" applyProtection="1">
      <alignment horizontal="center"/>
    </xf>
    <xf numFmtId="0" fontId="2" fillId="3" borderId="1" xfId="0" applyFont="1" applyFill="1" applyBorder="1" applyAlignment="1" applyProtection="1">
      <alignment horizontal="center"/>
    </xf>
    <xf numFmtId="0" fontId="2" fillId="3" borderId="0" xfId="0" applyFont="1" applyFill="1" applyAlignment="1" applyProtection="1">
      <alignment horizontal="center"/>
    </xf>
    <xf numFmtId="0" fontId="2" fillId="3" borderId="0" xfId="0" applyFont="1" applyFill="1" applyAlignment="1" applyProtection="1">
      <alignment horizontal="center" wrapText="1"/>
    </xf>
    <xf numFmtId="0" fontId="2" fillId="3" borderId="0" xfId="0" quotePrefix="1" applyFont="1" applyFill="1" applyAlignment="1" applyProtection="1">
      <alignment horizontal="center" wrapText="1"/>
    </xf>
    <xf numFmtId="0" fontId="7" fillId="3" borderId="0" xfId="0" quotePrefix="1" applyFont="1" applyFill="1" applyAlignment="1" applyProtection="1">
      <alignment horizontal="center" wrapText="1"/>
    </xf>
    <xf numFmtId="0" fontId="0" fillId="2" borderId="0" xfId="0" applyFill="1" applyAlignment="1" applyProtection="1">
      <alignment horizontal="center"/>
    </xf>
    <xf numFmtId="41" fontId="0" fillId="4" borderId="4" xfId="0" applyNumberFormat="1" applyFill="1" applyBorder="1" applyProtection="1"/>
    <xf numFmtId="0" fontId="1" fillId="2" borderId="0" xfId="0" applyFont="1" applyFill="1" applyProtection="1"/>
    <xf numFmtId="41" fontId="0" fillId="4" borderId="1" xfId="0" applyNumberFormat="1" applyFill="1" applyBorder="1" applyProtection="1"/>
    <xf numFmtId="41" fontId="0" fillId="2" borderId="0" xfId="0" applyNumberFormat="1" applyFill="1" applyProtection="1"/>
    <xf numFmtId="41" fontId="0" fillId="4" borderId="1" xfId="0" applyNumberFormat="1" applyFill="1" applyBorder="1" applyProtection="1"/>
    <xf numFmtId="41" fontId="0" fillId="2" borderId="3" xfId="0" applyNumberFormat="1" applyFill="1" applyBorder="1" applyProtection="1"/>
    <xf numFmtId="0" fontId="0" fillId="2" borderId="0" xfId="0" quotePrefix="1" applyFill="1" applyAlignment="1" applyProtection="1">
      <alignment horizontal="center"/>
    </xf>
    <xf numFmtId="0" fontId="8" fillId="2" borderId="0" xfId="0" quotePrefix="1" applyFont="1" applyFill="1" applyAlignment="1" applyProtection="1">
      <alignment horizontal="center"/>
    </xf>
    <xf numFmtId="0" fontId="0" fillId="0" borderId="0" xfId="0" applyFill="1" applyProtection="1"/>
    <xf numFmtId="0" fontId="2" fillId="2" borderId="1" xfId="0" applyFont="1" applyFill="1" applyBorder="1" applyAlignment="1">
      <alignment horizontal="left"/>
    </xf>
    <xf numFmtId="0" fontId="9" fillId="2" borderId="0" xfId="0" applyFont="1" applyFill="1" applyAlignment="1">
      <alignment horizontal="left"/>
    </xf>
    <xf numFmtId="0" fontId="0" fillId="2" borderId="0" xfId="0" applyFill="1" applyAlignment="1">
      <alignment horizontal="left"/>
    </xf>
    <xf numFmtId="42" fontId="0" fillId="4" borderId="4" xfId="0" applyNumberFormat="1" applyFill="1" applyBorder="1" applyProtection="1"/>
    <xf numFmtId="0" fontId="0" fillId="2" borderId="0" xfId="0" applyFill="1" applyAlignment="1" applyProtection="1">
      <alignment horizontal="left"/>
    </xf>
    <xf numFmtId="42" fontId="0" fillId="2" borderId="2" xfId="0" applyNumberFormat="1" applyFill="1" applyBorder="1" applyProtection="1"/>
    <xf numFmtId="0" fontId="0" fillId="0" borderId="0" xfId="0" applyProtection="1">
      <protection hidden="1"/>
    </xf>
    <xf numFmtId="171" fontId="0" fillId="4" borderId="4" xfId="0" applyNumberFormat="1" applyFill="1" applyBorder="1" applyProtection="1">
      <protection locked="0"/>
    </xf>
    <xf numFmtId="0" fontId="3" fillId="4" borderId="1" xfId="2" applyFont="1" applyFill="1" applyBorder="1" applyAlignment="1" applyProtection="1">
      <alignment horizontal="left"/>
      <protection locked="0"/>
    </xf>
    <xf numFmtId="0" fontId="3" fillId="4" borderId="1" xfId="2" applyFont="1" applyFill="1" applyBorder="1" applyAlignment="1" applyProtection="1">
      <alignment horizontal="left"/>
    </xf>
    <xf numFmtId="0" fontId="3" fillId="0" borderId="1" xfId="2" applyBorder="1" applyAlignment="1" applyProtection="1"/>
  </cellXfs>
  <cellStyles count="4">
    <cellStyle name="Normal" xfId="0" builtinId="0"/>
    <cellStyle name="Normal 2" xfId="1"/>
    <cellStyle name="Normal 3" xfId="2"/>
    <cellStyle name="Normal 4"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workbookViewId="0"/>
  </sheetViews>
  <sheetFormatPr defaultRowHeight="12.75" x14ac:dyDescent="0.2"/>
  <cols>
    <col min="1" max="1" width="1.7109375" customWidth="1"/>
    <col min="2" max="2" width="7.7109375" customWidth="1"/>
    <col min="3" max="3" width="10.42578125" customWidth="1"/>
    <col min="4" max="4" width="2.7109375" customWidth="1"/>
    <col min="5" max="5" width="10" customWidth="1"/>
    <col min="6" max="6" width="2.7109375" customWidth="1"/>
    <col min="7" max="7" width="10.42578125" customWidth="1"/>
    <col min="8" max="8" width="2.7109375" customWidth="1"/>
    <col min="9" max="9" width="10.42578125" customWidth="1"/>
    <col min="10" max="10" width="2.7109375" customWidth="1"/>
    <col min="11" max="11" width="12.7109375" customWidth="1"/>
    <col min="12" max="12" width="3" customWidth="1"/>
    <col min="13" max="13" width="10.42578125" customWidth="1"/>
    <col min="14" max="14" width="2.5703125" customWidth="1"/>
    <col min="15" max="15" width="10.42578125" customWidth="1"/>
    <col min="16" max="16" width="2.7109375" customWidth="1"/>
    <col min="17" max="17" width="10.42578125" customWidth="1"/>
    <col min="18" max="18" width="2.7109375" customWidth="1"/>
    <col min="20" max="20" width="2.7109375" customWidth="1"/>
    <col min="21" max="21" width="9.7109375" customWidth="1"/>
    <col min="22" max="22" width="2.7109375" customWidth="1"/>
    <col min="23" max="23" width="18.7109375" customWidth="1"/>
    <col min="24" max="24" width="3.7109375" customWidth="1"/>
    <col min="26" max="26" width="9.140625" hidden="1" customWidth="1"/>
  </cols>
  <sheetData>
    <row r="1" spans="1:26" ht="15" customHeight="1" x14ac:dyDescent="0.2">
      <c r="A1" s="1" t="s">
        <v>40</v>
      </c>
      <c r="D1" s="1"/>
      <c r="M1" s="2" t="s">
        <v>0</v>
      </c>
      <c r="N1" s="58"/>
      <c r="O1" s="58"/>
      <c r="P1" s="58"/>
      <c r="Q1" s="58"/>
      <c r="R1" s="58"/>
      <c r="S1" s="58"/>
      <c r="T1" s="58"/>
      <c r="U1" s="58"/>
      <c r="V1" s="58"/>
    </row>
    <row r="3" spans="1:26" x14ac:dyDescent="0.2">
      <c r="B3" s="3" t="s">
        <v>29</v>
      </c>
      <c r="D3" s="3"/>
    </row>
    <row r="4" spans="1:26" x14ac:dyDescent="0.2">
      <c r="B4" s="3" t="s">
        <v>49</v>
      </c>
      <c r="D4" s="3"/>
      <c r="U4" s="56"/>
    </row>
    <row r="5" spans="1:26" x14ac:dyDescent="0.2">
      <c r="B5" s="9" t="s">
        <v>39</v>
      </c>
      <c r="D5" s="3"/>
    </row>
    <row r="6" spans="1:26" x14ac:dyDescent="0.2">
      <c r="B6" s="9" t="s">
        <v>19</v>
      </c>
      <c r="D6" s="3"/>
    </row>
    <row r="7" spans="1:26" x14ac:dyDescent="0.2">
      <c r="C7" s="9"/>
      <c r="D7" s="3"/>
    </row>
    <row r="8" spans="1:26" x14ac:dyDescent="0.2">
      <c r="B8" s="10" t="s">
        <v>13</v>
      </c>
    </row>
    <row r="9" spans="1:26" x14ac:dyDescent="0.2">
      <c r="B9" s="4"/>
      <c r="C9" s="4"/>
      <c r="D9" s="4"/>
      <c r="E9" s="4"/>
      <c r="F9" s="4"/>
      <c r="G9" s="4"/>
      <c r="H9" s="4"/>
      <c r="I9" s="4"/>
      <c r="J9" s="4"/>
      <c r="K9" s="4"/>
      <c r="L9" s="4"/>
      <c r="M9" s="4"/>
      <c r="N9" s="4"/>
      <c r="O9" s="4"/>
      <c r="P9" s="4"/>
      <c r="Q9" s="4"/>
      <c r="R9" s="4"/>
      <c r="S9" s="4"/>
      <c r="T9" s="4"/>
      <c r="U9" s="4"/>
      <c r="V9" s="4"/>
      <c r="W9" s="32"/>
      <c r="X9" s="4"/>
    </row>
    <row r="10" spans="1:26" x14ac:dyDescent="0.2">
      <c r="B10" s="4"/>
      <c r="C10" s="6" t="s">
        <v>2</v>
      </c>
      <c r="D10" s="6"/>
      <c r="E10" s="6"/>
      <c r="F10" s="6"/>
      <c r="G10" s="6"/>
      <c r="H10" s="6"/>
      <c r="I10" s="6"/>
      <c r="J10" s="6"/>
      <c r="K10" s="6"/>
      <c r="L10" s="8" t="s">
        <v>4</v>
      </c>
      <c r="M10" s="14" t="s">
        <v>5</v>
      </c>
      <c r="N10" s="8" t="s">
        <v>7</v>
      </c>
      <c r="O10" s="6" t="s">
        <v>8</v>
      </c>
      <c r="P10" s="6"/>
      <c r="Q10" s="6"/>
      <c r="R10" s="6"/>
      <c r="S10" s="6"/>
      <c r="T10" s="6"/>
      <c r="U10" s="6"/>
      <c r="V10" s="4"/>
      <c r="W10" s="36" t="s">
        <v>34</v>
      </c>
      <c r="X10" s="4"/>
    </row>
    <row r="11" spans="1:26" ht="26.25" customHeight="1" x14ac:dyDescent="0.2">
      <c r="B11" s="4"/>
      <c r="C11" s="5" t="s">
        <v>1</v>
      </c>
      <c r="D11" s="7" t="s">
        <v>7</v>
      </c>
      <c r="E11" s="5" t="s">
        <v>15</v>
      </c>
      <c r="F11" s="7" t="s">
        <v>7</v>
      </c>
      <c r="G11" s="37" t="s">
        <v>41</v>
      </c>
      <c r="H11" s="7"/>
      <c r="I11" s="37" t="s">
        <v>3</v>
      </c>
      <c r="J11" s="38" t="s">
        <v>7</v>
      </c>
      <c r="K11" s="37" t="s">
        <v>44</v>
      </c>
      <c r="L11" s="5" t="s">
        <v>4</v>
      </c>
      <c r="M11" s="5" t="s">
        <v>6</v>
      </c>
      <c r="N11" s="5" t="s">
        <v>7</v>
      </c>
      <c r="O11" s="37" t="s">
        <v>46</v>
      </c>
      <c r="P11" s="39" t="s">
        <v>11</v>
      </c>
      <c r="Q11" s="37" t="s">
        <v>45</v>
      </c>
      <c r="R11" s="38" t="s">
        <v>7</v>
      </c>
      <c r="S11" s="37" t="s">
        <v>9</v>
      </c>
      <c r="T11" s="39" t="s">
        <v>11</v>
      </c>
      <c r="U11" s="37" t="s">
        <v>10</v>
      </c>
      <c r="V11" s="4"/>
      <c r="W11" s="37" t="s">
        <v>35</v>
      </c>
      <c r="X11" s="4"/>
    </row>
    <row r="12" spans="1:26" x14ac:dyDescent="0.2">
      <c r="B12" s="4"/>
      <c r="C12" s="4"/>
      <c r="D12" s="4"/>
      <c r="E12" s="4"/>
      <c r="F12" s="4"/>
      <c r="G12" s="4"/>
      <c r="H12" s="4"/>
      <c r="I12" s="4"/>
      <c r="J12" s="4"/>
      <c r="K12" s="4"/>
      <c r="L12" s="4"/>
      <c r="M12" s="4"/>
      <c r="N12" s="4"/>
      <c r="O12" s="4"/>
      <c r="P12" s="4"/>
      <c r="Q12" s="4"/>
      <c r="R12" s="4"/>
      <c r="S12" s="4"/>
      <c r="T12" s="4"/>
      <c r="U12" s="4"/>
      <c r="V12" s="4"/>
      <c r="W12" s="32"/>
      <c r="X12" s="4"/>
    </row>
    <row r="13" spans="1:26" ht="15" customHeight="1" x14ac:dyDescent="0.2">
      <c r="B13" s="19" t="s">
        <v>16</v>
      </c>
      <c r="C13" s="18"/>
      <c r="D13" s="24" t="str">
        <f>IF(C13&lt;&gt;0,IF(C13=Solution!C13,"","*"),"")</f>
        <v/>
      </c>
      <c r="E13" s="18"/>
      <c r="F13" s="24" t="str">
        <f>IF(E13&lt;&gt;0,IF(E13=Solution!E13,"","*"),"")</f>
        <v/>
      </c>
      <c r="G13" s="18"/>
      <c r="H13" s="24" t="str">
        <f>IF(G13&lt;&gt;0,IF(G13=Solution!G13,"","*"),"")</f>
        <v/>
      </c>
      <c r="I13" s="18"/>
      <c r="J13" s="24" t="str">
        <f>IF(I13&lt;&gt;0,IF(I13=Solution!I13,"","*"),"")</f>
        <v/>
      </c>
      <c r="K13" s="18"/>
      <c r="L13" s="24" t="str">
        <f>IF(K13&lt;&gt;0,IF(K13=Solution!K13,"","*"),"")</f>
        <v/>
      </c>
      <c r="M13" s="18"/>
      <c r="N13" s="24" t="str">
        <f>IF(M13&lt;&gt;0,IF(M13=Solution!M13,"","*"),"")</f>
        <v/>
      </c>
      <c r="O13" s="18"/>
      <c r="P13" s="24" t="str">
        <f>IF(O13&lt;&gt;0,IF(O13=Solution!O13,"","*"),"")</f>
        <v/>
      </c>
      <c r="Q13" s="18"/>
      <c r="R13" s="24" t="str">
        <f>IF(Q13&lt;&gt;0,IF(Q13=Solution!Q13,"","*"),"")</f>
        <v/>
      </c>
      <c r="S13" s="18"/>
      <c r="T13" s="24" t="str">
        <f>IF(S13&lt;&gt;0,IF(S13=Solution!S13,"","*"),"")</f>
        <v/>
      </c>
      <c r="U13" s="18"/>
      <c r="V13" s="24" t="str">
        <f>IF(U13&lt;&gt;0,IF(U13=Solution!U13,"","*"),"")</f>
        <v/>
      </c>
      <c r="W13" s="18"/>
      <c r="X13" s="24" t="str">
        <f>IF(W13&lt;&gt;0,IF(W13=Solution!W13,"","*"),"")</f>
        <v/>
      </c>
      <c r="Z13" t="s">
        <v>30</v>
      </c>
    </row>
    <row r="14" spans="1:26" ht="15" customHeight="1" x14ac:dyDescent="0.2">
      <c r="B14" s="19" t="s">
        <v>17</v>
      </c>
      <c r="C14" s="15"/>
      <c r="D14" s="24" t="str">
        <f>IF(C14&lt;&gt;0,IF(C14=Solution!C14,"","*"),"")</f>
        <v/>
      </c>
      <c r="E14" s="15"/>
      <c r="F14" s="24" t="str">
        <f>IF(E14&lt;&gt;0,IF(E14=Solution!E14,"","*"),"")</f>
        <v/>
      </c>
      <c r="G14" s="15"/>
      <c r="H14" s="24" t="str">
        <f>IF(G14&lt;&gt;0,IF(G14=Solution!G14,"","*"),"")</f>
        <v/>
      </c>
      <c r="I14" s="15"/>
      <c r="J14" s="24" t="str">
        <f>IF(I14&lt;&gt;0,IF(I14=Solution!I14,"","*"),"")</f>
        <v/>
      </c>
      <c r="K14" s="15"/>
      <c r="L14" s="24" t="str">
        <f>IF(K14&lt;&gt;0,IF(K14=Solution!K14,"","*"),"")</f>
        <v/>
      </c>
      <c r="M14" s="15"/>
      <c r="N14" s="24" t="str">
        <f>IF(M14&lt;&gt;0,IF(M14=Solution!M14,"","*"),"")</f>
        <v/>
      </c>
      <c r="O14" s="15"/>
      <c r="P14" s="24" t="str">
        <f>IF(O14&lt;&gt;0,IF(O14=Solution!O14,"","*"),"")</f>
        <v/>
      </c>
      <c r="Q14" s="15"/>
      <c r="R14" s="24" t="str">
        <f>IF(Q14&lt;&gt;0,IF(Q14=Solution!Q14,"","*"),"")</f>
        <v/>
      </c>
      <c r="S14" s="15"/>
      <c r="T14" s="24" t="str">
        <f>IF(S14&lt;&gt;0,IF(S14=Solution!S14,"","*"),"")</f>
        <v/>
      </c>
      <c r="U14" s="15"/>
      <c r="V14" s="24" t="str">
        <f>IF(U14&lt;&gt;0,IF(U14=Solution!U14,"","*"),"")</f>
        <v/>
      </c>
      <c r="W14" s="18"/>
      <c r="X14" s="24" t="str">
        <f>IF(W14&lt;&gt;0,IF(W14=Solution!W14,"","*"),"")</f>
        <v/>
      </c>
      <c r="Z14" t="s">
        <v>31</v>
      </c>
    </row>
    <row r="15" spans="1:26" ht="15" customHeight="1" x14ac:dyDescent="0.2">
      <c r="B15" s="19" t="s">
        <v>18</v>
      </c>
      <c r="C15" s="11">
        <f>+C13+C14</f>
        <v>0</v>
      </c>
      <c r="D15" s="25"/>
      <c r="E15" s="11">
        <f>+E13+E14</f>
        <v>0</v>
      </c>
      <c r="F15" s="25"/>
      <c r="G15" s="11">
        <f>+G13+G14</f>
        <v>0</v>
      </c>
      <c r="H15" s="25"/>
      <c r="I15" s="11">
        <f>+I13+I14</f>
        <v>0</v>
      </c>
      <c r="J15" s="25"/>
      <c r="K15" s="11">
        <f>+K13+K14</f>
        <v>0</v>
      </c>
      <c r="L15" s="25"/>
      <c r="M15" s="11">
        <f>+M13+M14</f>
        <v>0</v>
      </c>
      <c r="N15" s="25"/>
      <c r="O15" s="11">
        <f>+O13+O14</f>
        <v>0</v>
      </c>
      <c r="P15" s="25"/>
      <c r="Q15" s="11">
        <f>+Q13+Q14</f>
        <v>0</v>
      </c>
      <c r="R15" s="25"/>
      <c r="S15" s="11">
        <f>+S13+S14</f>
        <v>0</v>
      </c>
      <c r="T15" s="25"/>
      <c r="U15" s="11">
        <f>+U13+U14</f>
        <v>0</v>
      </c>
      <c r="V15" s="25"/>
      <c r="W15" s="32"/>
      <c r="X15" s="25"/>
      <c r="Z15" t="s">
        <v>32</v>
      </c>
    </row>
    <row r="16" spans="1:26" ht="15" customHeight="1" x14ac:dyDescent="0.2">
      <c r="B16" s="19" t="s">
        <v>20</v>
      </c>
      <c r="C16" s="16"/>
      <c r="D16" s="24" t="str">
        <f>IF(C16&lt;&gt;0,IF(C16=Solution!C16,"","*"),"")</f>
        <v/>
      </c>
      <c r="E16" s="16"/>
      <c r="F16" s="24" t="str">
        <f>IF(E16&lt;&gt;0,IF(E16=Solution!E16,"","*"),"")</f>
        <v/>
      </c>
      <c r="G16" s="16"/>
      <c r="H16" s="24" t="str">
        <f>IF(G16&lt;&gt;0,IF(G16=Solution!G16,"","*"),"")</f>
        <v/>
      </c>
      <c r="I16" s="16"/>
      <c r="J16" s="24" t="str">
        <f>IF(I16&lt;&gt;0,IF(I16=Solution!I16,"","*"),"")</f>
        <v/>
      </c>
      <c r="K16" s="16"/>
      <c r="L16" s="24" t="str">
        <f>IF(K16&lt;&gt;0,IF(K16=Solution!K16,"","*"),"")</f>
        <v/>
      </c>
      <c r="M16" s="16"/>
      <c r="N16" s="24" t="str">
        <f>IF(M16&lt;&gt;0,IF(M16=Solution!M16,"","*"),"")</f>
        <v/>
      </c>
      <c r="O16" s="16"/>
      <c r="P16" s="24" t="str">
        <f>IF(O16&lt;&gt;0,IF(O16=Solution!O16,"","*"),"")</f>
        <v/>
      </c>
      <c r="Q16" s="16"/>
      <c r="R16" s="24" t="str">
        <f>IF(Q16&lt;&gt;0,IF(Q16=Solution!Q16,"","*"),"")</f>
        <v/>
      </c>
      <c r="S16" s="16"/>
      <c r="T16" s="24" t="str">
        <f>IF(S16&lt;&gt;0,IF(S16=Solution!S16,"","*"),"")</f>
        <v/>
      </c>
      <c r="U16" s="16"/>
      <c r="V16" s="24" t="str">
        <f>IF(U16&lt;&gt;0,IF(U16=Solution!U16,"","*"),"")</f>
        <v/>
      </c>
      <c r="W16" s="18"/>
      <c r="X16" s="24" t="str">
        <f>IF(W16&lt;&gt;0,IF(W16=Solution!W16,"","*"),"")</f>
        <v/>
      </c>
      <c r="Z16" t="s">
        <v>48</v>
      </c>
    </row>
    <row r="17" spans="2:26" ht="15" customHeight="1" x14ac:dyDescent="0.2">
      <c r="B17" s="19" t="s">
        <v>18</v>
      </c>
      <c r="C17" s="11">
        <f>+C15+C16</f>
        <v>0</v>
      </c>
      <c r="D17" s="25"/>
      <c r="E17" s="11">
        <f>+E15+E16</f>
        <v>0</v>
      </c>
      <c r="F17" s="25"/>
      <c r="G17" s="11">
        <f>+G15+G16</f>
        <v>0</v>
      </c>
      <c r="H17" s="25"/>
      <c r="I17" s="11">
        <f>+I15+I16</f>
        <v>0</v>
      </c>
      <c r="J17" s="25"/>
      <c r="K17" s="11">
        <f>+K15+K16</f>
        <v>0</v>
      </c>
      <c r="L17" s="25"/>
      <c r="M17" s="11">
        <f>+M15+M16</f>
        <v>0</v>
      </c>
      <c r="N17" s="25"/>
      <c r="O17" s="11">
        <f>+O15+O16</f>
        <v>0</v>
      </c>
      <c r="P17" s="25"/>
      <c r="Q17" s="11">
        <f>+Q15+Q16</f>
        <v>0</v>
      </c>
      <c r="R17" s="25"/>
      <c r="S17" s="11">
        <f>+S15+S16</f>
        <v>0</v>
      </c>
      <c r="T17" s="25"/>
      <c r="U17" s="11">
        <f>+U15+U16</f>
        <v>0</v>
      </c>
      <c r="V17" s="25"/>
      <c r="W17" s="32"/>
      <c r="X17" s="25"/>
      <c r="Z17" t="s">
        <v>33</v>
      </c>
    </row>
    <row r="18" spans="2:26" ht="15" customHeight="1" x14ac:dyDescent="0.2">
      <c r="B18" s="19" t="s">
        <v>21</v>
      </c>
      <c r="C18" s="16"/>
      <c r="D18" s="24" t="str">
        <f>IF(C18&lt;&gt;0,IF(C18=Solution!C18,"","*"),"")</f>
        <v/>
      </c>
      <c r="E18" s="16"/>
      <c r="F18" s="24" t="str">
        <f>IF(E18&lt;&gt;0,IF(E18=Solution!E18,"","*"),"")</f>
        <v/>
      </c>
      <c r="G18" s="16"/>
      <c r="H18" s="24" t="str">
        <f>IF(G18&lt;&gt;0,IF(G18=Solution!G18,"","*"),"")</f>
        <v/>
      </c>
      <c r="I18" s="16"/>
      <c r="J18" s="24" t="str">
        <f>IF(I18&lt;&gt;0,IF(I18=Solution!I18,"","*"),"")</f>
        <v/>
      </c>
      <c r="K18" s="16"/>
      <c r="L18" s="24" t="str">
        <f>IF(K18&lt;&gt;0,IF(K18=Solution!K18,"","*"),"")</f>
        <v/>
      </c>
      <c r="M18" s="16"/>
      <c r="N18" s="24" t="str">
        <f>IF(M18&lt;&gt;0,IF(M18=Solution!M18,"","*"),"")</f>
        <v/>
      </c>
      <c r="O18" s="16"/>
      <c r="P18" s="24" t="str">
        <f>IF(O18&lt;&gt;0,IF(O18=Solution!O18,"","*"),"")</f>
        <v/>
      </c>
      <c r="Q18" s="16"/>
      <c r="R18" s="24" t="str">
        <f>IF(Q18&lt;&gt;0,IF(Q18=Solution!Q18,"","*"),"")</f>
        <v/>
      </c>
      <c r="S18" s="16"/>
      <c r="T18" s="24" t="str">
        <f>IF(S18&lt;&gt;0,IF(S18=Solution!S18,"","*"),"")</f>
        <v/>
      </c>
      <c r="U18" s="16"/>
      <c r="V18" s="24" t="str">
        <f>IF(U18&lt;&gt;0,IF(U18=Solution!U18,"","*"),"")</f>
        <v/>
      </c>
      <c r="W18" s="18"/>
      <c r="X18" s="24" t="str">
        <f>IF(W18&lt;&gt;0,IF(W18=Solution!W18,"","*"),"")</f>
        <v/>
      </c>
      <c r="Z18" t="s">
        <v>47</v>
      </c>
    </row>
    <row r="19" spans="2:26" ht="15" customHeight="1" x14ac:dyDescent="0.2">
      <c r="B19" s="19" t="s">
        <v>18</v>
      </c>
      <c r="C19" s="11">
        <f>+C17+C18</f>
        <v>0</v>
      </c>
      <c r="D19" s="25"/>
      <c r="E19" s="11">
        <f>+E17+E18</f>
        <v>0</v>
      </c>
      <c r="F19" s="25"/>
      <c r="G19" s="11">
        <f>+G17+G18</f>
        <v>0</v>
      </c>
      <c r="H19" s="25"/>
      <c r="I19" s="11">
        <f>+I17+I18</f>
        <v>0</v>
      </c>
      <c r="J19" s="25"/>
      <c r="K19" s="11">
        <f>+K17+K18</f>
        <v>0</v>
      </c>
      <c r="L19" s="25"/>
      <c r="M19" s="11">
        <f>+M17+M18</f>
        <v>0</v>
      </c>
      <c r="N19" s="25"/>
      <c r="O19" s="11">
        <f>+O17+O18</f>
        <v>0</v>
      </c>
      <c r="P19" s="25"/>
      <c r="Q19" s="11">
        <f>+Q17+Q18</f>
        <v>0</v>
      </c>
      <c r="R19" s="25"/>
      <c r="S19" s="11">
        <f>+S17+S18</f>
        <v>0</v>
      </c>
      <c r="T19" s="25"/>
      <c r="U19" s="11">
        <f>+U17+U18</f>
        <v>0</v>
      </c>
      <c r="V19" s="25"/>
      <c r="W19" s="32"/>
      <c r="X19" s="25"/>
    </row>
    <row r="20" spans="2:26" ht="15" customHeight="1" x14ac:dyDescent="0.2">
      <c r="B20" s="19" t="s">
        <v>22</v>
      </c>
      <c r="C20" s="16"/>
      <c r="D20" s="24" t="str">
        <f>IF(C20&lt;&gt;0,IF(C20=Solution!C20,"","*"),"")</f>
        <v/>
      </c>
      <c r="E20" s="16"/>
      <c r="F20" s="24" t="str">
        <f>IF(E20&lt;&gt;0,IF(E20=Solution!E20,"","*"),"")</f>
        <v/>
      </c>
      <c r="G20" s="16"/>
      <c r="H20" s="24" t="str">
        <f>IF(G20&lt;&gt;0,IF(G20=Solution!G20,"","*"),"")</f>
        <v/>
      </c>
      <c r="I20" s="16"/>
      <c r="J20" s="24" t="str">
        <f>IF(I20&lt;&gt;0,IF(I20=Solution!I20,"","*"),"")</f>
        <v/>
      </c>
      <c r="K20" s="16"/>
      <c r="L20" s="24" t="str">
        <f>IF(K20&lt;&gt;0,IF(K20=Solution!K20,"","*"),"")</f>
        <v/>
      </c>
      <c r="M20" s="16"/>
      <c r="N20" s="24" t="str">
        <f>IF(M20&lt;&gt;0,IF(M20=Solution!M20,"","*"),"")</f>
        <v/>
      </c>
      <c r="O20" s="16"/>
      <c r="P20" s="24" t="str">
        <f>IF(O20&lt;&gt;0,IF(O20=Solution!O20,"","*"),"")</f>
        <v/>
      </c>
      <c r="Q20" s="16"/>
      <c r="R20" s="24" t="str">
        <f>IF(Q20&lt;&gt;0,IF(Q20=Solution!Q20,"","*"),"")</f>
        <v/>
      </c>
      <c r="S20" s="16"/>
      <c r="T20" s="24" t="str">
        <f>IF(S20&lt;&gt;0,IF(S20=Solution!S20,"","*"),"")</f>
        <v/>
      </c>
      <c r="U20" s="16"/>
      <c r="V20" s="24" t="str">
        <f>IF(U20&lt;&gt;0,IF(U20=Solution!U20,"","*"),"")</f>
        <v/>
      </c>
      <c r="W20" s="18"/>
      <c r="X20" s="24" t="str">
        <f>IF(W20&lt;&gt;0,IF(W20=Solution!W20,"","*"),"")</f>
        <v/>
      </c>
    </row>
    <row r="21" spans="2:26" ht="15" customHeight="1" x14ac:dyDescent="0.2">
      <c r="B21" s="19" t="s">
        <v>18</v>
      </c>
      <c r="C21" s="11">
        <f>+C19+C20</f>
        <v>0</v>
      </c>
      <c r="D21" s="25"/>
      <c r="E21" s="11">
        <f>+E19+E20</f>
        <v>0</v>
      </c>
      <c r="F21" s="25"/>
      <c r="G21" s="11">
        <f>+G19+G20</f>
        <v>0</v>
      </c>
      <c r="H21" s="25"/>
      <c r="I21" s="11">
        <f>+I19+I20</f>
        <v>0</v>
      </c>
      <c r="J21" s="25"/>
      <c r="K21" s="11">
        <f>+K19+K20</f>
        <v>0</v>
      </c>
      <c r="L21" s="25"/>
      <c r="M21" s="11">
        <f>+M19+M20</f>
        <v>0</v>
      </c>
      <c r="N21" s="25"/>
      <c r="O21" s="11">
        <f>+O19+O20</f>
        <v>0</v>
      </c>
      <c r="P21" s="25"/>
      <c r="Q21" s="11">
        <f>+Q19+Q20</f>
        <v>0</v>
      </c>
      <c r="R21" s="25"/>
      <c r="S21" s="11">
        <f>+S19+S20</f>
        <v>0</v>
      </c>
      <c r="T21" s="25"/>
      <c r="U21" s="11">
        <f>+U19+U20</f>
        <v>0</v>
      </c>
      <c r="V21" s="25"/>
      <c r="W21" s="32"/>
      <c r="X21" s="25"/>
    </row>
    <row r="22" spans="2:26" ht="15" customHeight="1" x14ac:dyDescent="0.2">
      <c r="B22" s="19" t="s">
        <v>23</v>
      </c>
      <c r="C22" s="16"/>
      <c r="D22" s="24" t="str">
        <f>IF(C22&lt;&gt;0,IF(C22=Solution!C22,"","*"),"")</f>
        <v/>
      </c>
      <c r="E22" s="16"/>
      <c r="F22" s="24" t="str">
        <f>IF(E22&lt;&gt;0,IF(E22=Solution!E22,"","*"),"")</f>
        <v/>
      </c>
      <c r="G22" s="16"/>
      <c r="H22" s="24" t="str">
        <f>IF(G22&lt;&gt;0,IF(G22=Solution!G22,"","*"),"")</f>
        <v/>
      </c>
      <c r="I22" s="16"/>
      <c r="J22" s="24" t="str">
        <f>IF(I22&lt;&gt;0,IF(I22=Solution!I22,"","*"),"")</f>
        <v/>
      </c>
      <c r="K22" s="16"/>
      <c r="L22" s="24" t="str">
        <f>IF(K22&lt;&gt;0,IF(K22=Solution!K22,"","*"),"")</f>
        <v/>
      </c>
      <c r="M22" s="16"/>
      <c r="N22" s="24" t="str">
        <f>IF(M22&lt;&gt;0,IF(M22=Solution!M22,"","*"),"")</f>
        <v/>
      </c>
      <c r="O22" s="16"/>
      <c r="P22" s="24" t="str">
        <f>IF(O22&lt;&gt;0,IF(O22=Solution!O22,"","*"),"")</f>
        <v/>
      </c>
      <c r="Q22" s="16"/>
      <c r="R22" s="24" t="str">
        <f>IF(Q22&lt;&gt;0,IF(Q22=Solution!Q22,"","*"),"")</f>
        <v/>
      </c>
      <c r="S22" s="16"/>
      <c r="T22" s="24" t="str">
        <f>IF(S22&lt;&gt;0,IF(S22=Solution!S22,"","*"),"")</f>
        <v/>
      </c>
      <c r="U22" s="16"/>
      <c r="V22" s="24" t="str">
        <f>IF(U22&lt;&gt;0,IF(U22=Solution!U22,"","*"),"")</f>
        <v/>
      </c>
      <c r="W22" s="18"/>
      <c r="X22" s="24" t="str">
        <f>IF(W22&lt;&gt;0,IF(W22=Solution!W22,"","*"),"")</f>
        <v/>
      </c>
    </row>
    <row r="23" spans="2:26" ht="15" customHeight="1" x14ac:dyDescent="0.2">
      <c r="B23" s="19" t="s">
        <v>18</v>
      </c>
      <c r="C23" s="11">
        <f>+C21+C22</f>
        <v>0</v>
      </c>
      <c r="D23" s="25"/>
      <c r="E23" s="11">
        <f>+E21+E22</f>
        <v>0</v>
      </c>
      <c r="F23" s="25"/>
      <c r="G23" s="11">
        <f>+G21+G22</f>
        <v>0</v>
      </c>
      <c r="H23" s="25"/>
      <c r="I23" s="11">
        <f>+I21+I22</f>
        <v>0</v>
      </c>
      <c r="J23" s="25"/>
      <c r="K23" s="11">
        <f>+K21+K22</f>
        <v>0</v>
      </c>
      <c r="L23" s="25"/>
      <c r="M23" s="11">
        <f>+M21+M22</f>
        <v>0</v>
      </c>
      <c r="N23" s="25"/>
      <c r="O23" s="11">
        <f>+O21+O22</f>
        <v>0</v>
      </c>
      <c r="P23" s="25"/>
      <c r="Q23" s="11">
        <f>+Q21+Q22</f>
        <v>0</v>
      </c>
      <c r="R23" s="25"/>
      <c r="S23" s="11">
        <f>+S21+S22</f>
        <v>0</v>
      </c>
      <c r="T23" s="25"/>
      <c r="U23" s="11">
        <f>+U21+U22</f>
        <v>0</v>
      </c>
      <c r="V23" s="25"/>
      <c r="W23" s="32"/>
      <c r="X23" s="25"/>
    </row>
    <row r="24" spans="2:26" ht="15" customHeight="1" x14ac:dyDescent="0.2">
      <c r="B24" s="19" t="s">
        <v>24</v>
      </c>
      <c r="C24" s="16"/>
      <c r="D24" s="24" t="str">
        <f>IF(C24&lt;&gt;0,IF(C24=Solution!C24,"","*"),"")</f>
        <v/>
      </c>
      <c r="E24" s="16"/>
      <c r="F24" s="24" t="str">
        <f>IF(E24&lt;&gt;0,IF(E24=Solution!E24,"","*"),"")</f>
        <v/>
      </c>
      <c r="G24" s="16"/>
      <c r="H24" s="24" t="str">
        <f>IF(G24&lt;&gt;0,IF(G24=Solution!G24,"","*"),"")</f>
        <v/>
      </c>
      <c r="I24" s="16"/>
      <c r="J24" s="24" t="str">
        <f>IF(I24&lt;&gt;0,IF(I24=Solution!I24,"","*"),"")</f>
        <v/>
      </c>
      <c r="K24" s="16"/>
      <c r="L24" s="24" t="str">
        <f>IF(K24&lt;&gt;0,IF(K24=Solution!K24,"","*"),"")</f>
        <v/>
      </c>
      <c r="M24" s="16"/>
      <c r="N24" s="24" t="str">
        <f>IF(M24&lt;&gt;0,IF(M24=Solution!M24,"","*"),"")</f>
        <v/>
      </c>
      <c r="O24" s="16"/>
      <c r="P24" s="24" t="str">
        <f>IF(O24&lt;&gt;0,IF(O24=Solution!O24,"","*"),"")</f>
        <v/>
      </c>
      <c r="Q24" s="16"/>
      <c r="R24" s="24" t="str">
        <f>IF(Q24&lt;&gt;0,IF(Q24=Solution!Q24,"","*"),"")</f>
        <v/>
      </c>
      <c r="S24" s="16"/>
      <c r="T24" s="24" t="str">
        <f>IF(S24&lt;&gt;0,IF(S24=Solution!S24,"","*"),"")</f>
        <v/>
      </c>
      <c r="U24" s="16"/>
      <c r="V24" s="24" t="str">
        <f>IF(U24&lt;&gt;0,IF(U24=Solution!U24,"","*"),"")</f>
        <v/>
      </c>
      <c r="W24" s="18"/>
      <c r="X24" s="24" t="str">
        <f>IF(W24&lt;&gt;0,IF(W24=Solution!W24,"","*"),"")</f>
        <v/>
      </c>
    </row>
    <row r="25" spans="2:26" ht="15" customHeight="1" x14ac:dyDescent="0.2">
      <c r="B25" s="19" t="s">
        <v>18</v>
      </c>
      <c r="C25" s="11">
        <f>+C23+C24</f>
        <v>0</v>
      </c>
      <c r="D25" s="25"/>
      <c r="E25" s="11">
        <f>+E23+E24</f>
        <v>0</v>
      </c>
      <c r="F25" s="25"/>
      <c r="G25" s="11">
        <f>+G23+G24</f>
        <v>0</v>
      </c>
      <c r="H25" s="25"/>
      <c r="I25" s="11">
        <f>+I23+I24</f>
        <v>0</v>
      </c>
      <c r="J25" s="25"/>
      <c r="K25" s="11">
        <f>+K23+K24</f>
        <v>0</v>
      </c>
      <c r="L25" s="25"/>
      <c r="M25" s="11">
        <f>+M23+M24</f>
        <v>0</v>
      </c>
      <c r="N25" s="25"/>
      <c r="O25" s="11">
        <f>+O23+O24</f>
        <v>0</v>
      </c>
      <c r="P25" s="25"/>
      <c r="Q25" s="11">
        <f>+Q23+Q24</f>
        <v>0</v>
      </c>
      <c r="R25" s="25"/>
      <c r="S25" s="11">
        <f>+S23+S24</f>
        <v>0</v>
      </c>
      <c r="T25" s="25"/>
      <c r="U25" s="11">
        <f>+U23+U24</f>
        <v>0</v>
      </c>
      <c r="V25" s="25"/>
      <c r="W25" s="32"/>
      <c r="X25" s="25"/>
    </row>
    <row r="26" spans="2:26" ht="15" customHeight="1" x14ac:dyDescent="0.2">
      <c r="B26" s="19" t="s">
        <v>25</v>
      </c>
      <c r="C26" s="16"/>
      <c r="D26" s="24" t="str">
        <f>IF(C26&lt;&gt;0,IF(C26=Solution!C26,"","*"),"")</f>
        <v/>
      </c>
      <c r="E26" s="16"/>
      <c r="F26" s="24" t="str">
        <f>IF(E26&lt;&gt;0,IF(E26=Solution!E26,"","*"),"")</f>
        <v/>
      </c>
      <c r="G26" s="16"/>
      <c r="H26" s="24" t="str">
        <f>IF(G26&lt;&gt;0,IF(G26=Solution!G26,"","*"),"")</f>
        <v/>
      </c>
      <c r="I26" s="16"/>
      <c r="J26" s="24" t="str">
        <f>IF(I26&lt;&gt;0,IF(I26=Solution!I26,"","*"),"")</f>
        <v/>
      </c>
      <c r="K26" s="16"/>
      <c r="L26" s="24" t="str">
        <f>IF(K26&lt;&gt;0,IF(K26=Solution!K26,"","*"),"")</f>
        <v/>
      </c>
      <c r="M26" s="16"/>
      <c r="N26" s="24" t="str">
        <f>IF(M26&lt;&gt;0,IF(M26=Solution!M26,"","*"),"")</f>
        <v/>
      </c>
      <c r="O26" s="16"/>
      <c r="P26" s="24" t="str">
        <f>IF(O26&lt;&gt;0,IF(O26=Solution!O26,"","*"),"")</f>
        <v/>
      </c>
      <c r="Q26" s="16"/>
      <c r="R26" s="24" t="str">
        <f>IF(Q26&lt;&gt;0,IF(Q26=Solution!Q26,"","*"),"")</f>
        <v/>
      </c>
      <c r="S26" s="16"/>
      <c r="T26" s="24" t="str">
        <f>IF(S26&lt;&gt;0,IF(S26=Solution!S26,"","*"),"")</f>
        <v/>
      </c>
      <c r="U26" s="16"/>
      <c r="V26" s="24" t="str">
        <f>IF(U26&lt;&gt;0,IF(U26=Solution!U26,"","*"),"")</f>
        <v/>
      </c>
      <c r="W26" s="18"/>
      <c r="X26" s="24" t="str">
        <f>IF(W26&lt;&gt;0,IF(W26=Solution!W26,"","*"),"")</f>
        <v/>
      </c>
    </row>
    <row r="27" spans="2:26" ht="15" customHeight="1" x14ac:dyDescent="0.2">
      <c r="B27" s="19" t="s">
        <v>18</v>
      </c>
      <c r="C27" s="11">
        <f>+C25+C26</f>
        <v>0</v>
      </c>
      <c r="D27" s="25"/>
      <c r="E27" s="11">
        <f>+E25+E26</f>
        <v>0</v>
      </c>
      <c r="F27" s="25"/>
      <c r="G27" s="11">
        <f>+G25+G26</f>
        <v>0</v>
      </c>
      <c r="H27" s="25"/>
      <c r="I27" s="11">
        <f>+I25+I26</f>
        <v>0</v>
      </c>
      <c r="J27" s="25"/>
      <c r="K27" s="11">
        <f>+K25+K26</f>
        <v>0</v>
      </c>
      <c r="L27" s="25"/>
      <c r="M27" s="11">
        <f>+M25+M26</f>
        <v>0</v>
      </c>
      <c r="N27" s="25"/>
      <c r="O27" s="11">
        <f>+O25+O26</f>
        <v>0</v>
      </c>
      <c r="P27" s="25"/>
      <c r="Q27" s="11">
        <f>+Q25+Q26</f>
        <v>0</v>
      </c>
      <c r="R27" s="25"/>
      <c r="S27" s="11">
        <f>+S25+S26</f>
        <v>0</v>
      </c>
      <c r="T27" s="25"/>
      <c r="U27" s="11">
        <f>+U25+U26</f>
        <v>0</v>
      </c>
      <c r="V27" s="25"/>
      <c r="W27" s="32"/>
      <c r="X27" s="25"/>
    </row>
    <row r="28" spans="2:26" ht="15" customHeight="1" x14ac:dyDescent="0.2">
      <c r="B28" s="19" t="s">
        <v>26</v>
      </c>
      <c r="C28" s="16"/>
      <c r="D28" s="24" t="str">
        <f>IF(C28&lt;&gt;0,IF(C28=Solution!C28,"","*"),"")</f>
        <v/>
      </c>
      <c r="E28" s="16"/>
      <c r="F28" s="24" t="str">
        <f>IF(E28&lt;&gt;0,IF(E28=Solution!E28,"","*"),"")</f>
        <v/>
      </c>
      <c r="G28" s="16"/>
      <c r="H28" s="24" t="str">
        <f>IF(G28&lt;&gt;0,IF(G28=Solution!G28,"","*"),"")</f>
        <v/>
      </c>
      <c r="I28" s="16"/>
      <c r="J28" s="24" t="str">
        <f>IF(I28&lt;&gt;0,IF(I28=Solution!I28,"","*"),"")</f>
        <v/>
      </c>
      <c r="K28" s="16"/>
      <c r="L28" s="24" t="str">
        <f>IF(K28&lt;&gt;0,IF(K28=Solution!K28,"","*"),"")</f>
        <v/>
      </c>
      <c r="M28" s="16"/>
      <c r="N28" s="24" t="str">
        <f>IF(M28&lt;&gt;0,IF(M28=Solution!M28,"","*"),"")</f>
        <v/>
      </c>
      <c r="O28" s="16"/>
      <c r="P28" s="24" t="str">
        <f>IF(O28&lt;&gt;0,IF(O28=Solution!O28,"","*"),"")</f>
        <v/>
      </c>
      <c r="Q28" s="16"/>
      <c r="R28" s="24" t="str">
        <f>IF(Q28&lt;&gt;0,IF(Q28=Solution!Q28,"","*"),"")</f>
        <v/>
      </c>
      <c r="S28" s="16"/>
      <c r="T28" s="24" t="str">
        <f>IF(S28&lt;&gt;0,IF(S28=Solution!S28,"","*"),"")</f>
        <v/>
      </c>
      <c r="U28" s="16"/>
      <c r="V28" s="24" t="str">
        <f>IF(U28&lt;&gt;0,IF(U28=Solution!U28,"","*"),"")</f>
        <v/>
      </c>
      <c r="W28" s="18"/>
      <c r="X28" s="24" t="str">
        <f>IF(W28&lt;&gt;0,IF(W28=Solution!W28,"","*"),"")</f>
        <v/>
      </c>
    </row>
    <row r="29" spans="2:26" ht="15" customHeight="1" x14ac:dyDescent="0.2">
      <c r="B29" s="19" t="s">
        <v>18</v>
      </c>
      <c r="C29" s="11">
        <f>+C27+C28</f>
        <v>0</v>
      </c>
      <c r="D29" s="25"/>
      <c r="E29" s="11">
        <f>+E27+E28</f>
        <v>0</v>
      </c>
      <c r="F29" s="25"/>
      <c r="G29" s="11">
        <f>+G27+G28</f>
        <v>0</v>
      </c>
      <c r="H29" s="25"/>
      <c r="I29" s="11">
        <f>+I27+I28</f>
        <v>0</v>
      </c>
      <c r="J29" s="25"/>
      <c r="K29" s="11">
        <f>+K27+K28</f>
        <v>0</v>
      </c>
      <c r="L29" s="25"/>
      <c r="M29" s="11">
        <f>+M27+M28</f>
        <v>0</v>
      </c>
      <c r="N29" s="25"/>
      <c r="O29" s="11">
        <f>+O27+O28</f>
        <v>0</v>
      </c>
      <c r="P29" s="25"/>
      <c r="Q29" s="11">
        <f>+Q27+Q28</f>
        <v>0</v>
      </c>
      <c r="R29" s="25"/>
      <c r="S29" s="11">
        <f>+S27+S28</f>
        <v>0</v>
      </c>
      <c r="T29" s="25"/>
      <c r="U29" s="11">
        <f>+U27+U28</f>
        <v>0</v>
      </c>
      <c r="V29" s="25"/>
      <c r="W29" s="32"/>
      <c r="X29" s="25"/>
    </row>
    <row r="30" spans="2:26" ht="15" customHeight="1" x14ac:dyDescent="0.2">
      <c r="B30" s="19" t="s">
        <v>27</v>
      </c>
      <c r="C30" s="16"/>
      <c r="D30" s="24" t="str">
        <f>IF(C30&lt;&gt;0,IF(C30=Solution!C30,"","*"),"")</f>
        <v/>
      </c>
      <c r="E30" s="16"/>
      <c r="F30" s="24" t="str">
        <f>IF(E30&lt;&gt;0,IF(E30=Solution!E30,"","*"),"")</f>
        <v/>
      </c>
      <c r="G30" s="16"/>
      <c r="H30" s="24" t="str">
        <f>IF(G30&lt;&gt;0,IF(G30=Solution!G30,"","*"),"")</f>
        <v/>
      </c>
      <c r="I30" s="16"/>
      <c r="J30" s="24" t="str">
        <f>IF(I30&lt;&gt;0,IF(I30=Solution!I30,"","*"),"")</f>
        <v/>
      </c>
      <c r="K30" s="16"/>
      <c r="L30" s="24" t="str">
        <f>IF(K30&lt;&gt;0,IF(K30=Solution!K30,"","*"),"")</f>
        <v/>
      </c>
      <c r="M30" s="16"/>
      <c r="N30" s="24" t="str">
        <f>IF(M30&lt;&gt;0,IF(M30=Solution!M30,"","*"),"")</f>
        <v/>
      </c>
      <c r="O30" s="16"/>
      <c r="P30" s="24" t="str">
        <f>IF(O30&lt;&gt;0,IF(O30=Solution!O30,"","*"),"")</f>
        <v/>
      </c>
      <c r="Q30" s="16"/>
      <c r="R30" s="24" t="str">
        <f>IF(Q30&lt;&gt;0,IF(Q30=Solution!Q30,"","*"),"")</f>
        <v/>
      </c>
      <c r="S30" s="16"/>
      <c r="T30" s="24" t="str">
        <f>IF(S30&lt;&gt;0,IF(S30=Solution!S30,"","*"),"")</f>
        <v/>
      </c>
      <c r="U30" s="16"/>
      <c r="V30" s="24" t="str">
        <f>IF(U30&lt;&gt;0,IF(U30=Solution!U30,"","*"),"")</f>
        <v/>
      </c>
      <c r="W30" s="18"/>
      <c r="X30" s="24" t="str">
        <f>IF(W30&lt;&gt;0,IF(W30=Solution!W30,"","*"),"")</f>
        <v/>
      </c>
    </row>
    <row r="31" spans="2:26" ht="15" customHeight="1" x14ac:dyDescent="0.2">
      <c r="B31" s="19" t="s">
        <v>18</v>
      </c>
      <c r="C31" s="11">
        <f>+C29+C30</f>
        <v>0</v>
      </c>
      <c r="D31" s="25"/>
      <c r="E31" s="11">
        <f>+E29+E30</f>
        <v>0</v>
      </c>
      <c r="F31" s="25"/>
      <c r="G31" s="11">
        <f>+G29+G30</f>
        <v>0</v>
      </c>
      <c r="H31" s="25"/>
      <c r="I31" s="11">
        <f>+I29+I30</f>
        <v>0</v>
      </c>
      <c r="J31" s="25"/>
      <c r="K31" s="11">
        <f>+K29+K30</f>
        <v>0</v>
      </c>
      <c r="L31" s="25"/>
      <c r="M31" s="11">
        <f>+M29+M30</f>
        <v>0</v>
      </c>
      <c r="N31" s="25"/>
      <c r="O31" s="11">
        <f>+O29+O30</f>
        <v>0</v>
      </c>
      <c r="P31" s="25"/>
      <c r="Q31" s="11">
        <f>+Q29+Q30</f>
        <v>0</v>
      </c>
      <c r="R31" s="25"/>
      <c r="S31" s="11">
        <f>+S29+S30</f>
        <v>0</v>
      </c>
      <c r="T31" s="25"/>
      <c r="U31" s="11">
        <f>+U29+U30</f>
        <v>0</v>
      </c>
      <c r="V31" s="25"/>
      <c r="W31" s="32"/>
      <c r="X31" s="25"/>
    </row>
    <row r="32" spans="2:26" ht="15" customHeight="1" x14ac:dyDescent="0.2">
      <c r="B32" s="19" t="s">
        <v>28</v>
      </c>
      <c r="C32" s="16"/>
      <c r="D32" s="24" t="str">
        <f>IF(C32&lt;&gt;0,IF(C32=Solution!C32,"","*"),"")</f>
        <v/>
      </c>
      <c r="E32" s="16"/>
      <c r="F32" s="24" t="str">
        <f>IF(E32&lt;&gt;0,IF(E32=Solution!E32,"","*"),"")</f>
        <v/>
      </c>
      <c r="G32" s="16"/>
      <c r="H32" s="24" t="str">
        <f>IF(G32&lt;&gt;0,IF(G32=Solution!G32,"","*"),"")</f>
        <v/>
      </c>
      <c r="I32" s="16"/>
      <c r="J32" s="24" t="str">
        <f>IF(I32&lt;&gt;0,IF(I32=Solution!I32,"","*"),"")</f>
        <v/>
      </c>
      <c r="K32" s="16"/>
      <c r="L32" s="24" t="str">
        <f>IF(K32&lt;&gt;0,IF(K32=Solution!K32,"","*"),"")</f>
        <v/>
      </c>
      <c r="M32" s="16"/>
      <c r="N32" s="24" t="str">
        <f>IF(M32&lt;&gt;0,IF(M32=Solution!M32,"","*"),"")</f>
        <v/>
      </c>
      <c r="O32" s="16"/>
      <c r="P32" s="24" t="str">
        <f>IF(O32&lt;&gt;0,IF(O32=Solution!O32,"","*"),"")</f>
        <v/>
      </c>
      <c r="Q32" s="16"/>
      <c r="R32" s="24" t="str">
        <f>IF(Q32&lt;&gt;0,IF(Q32=Solution!Q32,"","*"),"")</f>
        <v/>
      </c>
      <c r="S32" s="16"/>
      <c r="T32" s="24" t="str">
        <f>IF(S32&lt;&gt;0,IF(S32=Solution!S32,"","*"),"")</f>
        <v/>
      </c>
      <c r="U32" s="16"/>
      <c r="V32" s="24" t="str">
        <f>IF(U32&lt;&gt;0,IF(U32=Solution!U32,"","*"),"")</f>
        <v/>
      </c>
      <c r="W32" s="18"/>
      <c r="X32" s="24" t="str">
        <f>IF(W32&lt;&gt;0,IF(W32=Solution!W32,"","*"),"")</f>
        <v/>
      </c>
    </row>
    <row r="33" spans="2:24" ht="15" customHeight="1" x14ac:dyDescent="0.2">
      <c r="B33" s="19" t="s">
        <v>18</v>
      </c>
      <c r="C33" s="11">
        <f>+C31+C32</f>
        <v>0</v>
      </c>
      <c r="D33" s="25"/>
      <c r="E33" s="11">
        <f>+E31+E32</f>
        <v>0</v>
      </c>
      <c r="F33" s="25"/>
      <c r="G33" s="11">
        <f>+G31+G32</f>
        <v>0</v>
      </c>
      <c r="H33" s="25"/>
      <c r="I33" s="11">
        <f>+I31+I32</f>
        <v>0</v>
      </c>
      <c r="J33" s="25"/>
      <c r="K33" s="11">
        <f>+K31+K32</f>
        <v>0</v>
      </c>
      <c r="L33" s="25"/>
      <c r="M33" s="11">
        <f>+M31+M32</f>
        <v>0</v>
      </c>
      <c r="N33" s="25"/>
      <c r="O33" s="11">
        <f>+O31+O32</f>
        <v>0</v>
      </c>
      <c r="P33" s="25"/>
      <c r="Q33" s="11">
        <f>+Q31+Q32</f>
        <v>0</v>
      </c>
      <c r="R33" s="25"/>
      <c r="S33" s="11">
        <f>+S31+S32</f>
        <v>0</v>
      </c>
      <c r="T33" s="25"/>
      <c r="U33" s="11">
        <f>+U31+U32</f>
        <v>0</v>
      </c>
      <c r="V33" s="25"/>
      <c r="W33" s="32"/>
      <c r="X33" s="25"/>
    </row>
    <row r="34" spans="2:24" ht="15" customHeight="1" x14ac:dyDescent="0.2">
      <c r="B34" s="19" t="s">
        <v>42</v>
      </c>
      <c r="C34" s="16"/>
      <c r="D34" s="24" t="str">
        <f>IF(C34&lt;&gt;0,IF(C34=Solution!C34,"","*"),"")</f>
        <v/>
      </c>
      <c r="E34" s="16"/>
      <c r="F34" s="24" t="str">
        <f>IF(E34&lt;&gt;0,IF(E34=Solution!E34,"","*"),"")</f>
        <v/>
      </c>
      <c r="G34" s="16"/>
      <c r="H34" s="24" t="str">
        <f>IF(G34&lt;&gt;0,IF(G34=Solution!G34,"","*"),"")</f>
        <v/>
      </c>
      <c r="I34" s="16"/>
      <c r="J34" s="24" t="str">
        <f>IF(I34&lt;&gt;0,IF(I34=Solution!I34,"","*"),"")</f>
        <v/>
      </c>
      <c r="K34" s="16"/>
      <c r="L34" s="24" t="str">
        <f>IF(K34&lt;&gt;0,IF(K34=Solution!K34,"","*"),"")</f>
        <v/>
      </c>
      <c r="M34" s="16"/>
      <c r="N34" s="24" t="str">
        <f>IF(M34&lt;&gt;0,IF(M34=Solution!M34,"","*"),"")</f>
        <v/>
      </c>
      <c r="O34" s="16"/>
      <c r="P34" s="24" t="str">
        <f>IF(O34&lt;&gt;0,IF(O34=Solution!O34,"","*"),"")</f>
        <v/>
      </c>
      <c r="Q34" s="16"/>
      <c r="R34" s="24" t="str">
        <f>IF(Q34&lt;&gt;0,IF(Q34=Solution!Q34,"","*"),"")</f>
        <v/>
      </c>
      <c r="S34" s="16"/>
      <c r="T34" s="24" t="str">
        <f>IF(S34&lt;&gt;0,IF(S34=Solution!S34,"","*"),"")</f>
        <v/>
      </c>
      <c r="U34" s="16"/>
      <c r="V34" s="24" t="str">
        <f>IF(U34&lt;&gt;0,IF(U34=Solution!U34,"","*"),"")</f>
        <v/>
      </c>
      <c r="W34" s="18"/>
      <c r="X34" s="24" t="str">
        <f>IF(W34&lt;&gt;0,IF(W34=Solution!W34,"","*"),"")</f>
        <v/>
      </c>
    </row>
    <row r="35" spans="2:24" ht="15" customHeight="1" x14ac:dyDescent="0.2">
      <c r="B35" s="19" t="s">
        <v>18</v>
      </c>
      <c r="C35" s="11">
        <f>+C33+C34</f>
        <v>0</v>
      </c>
      <c r="D35" s="25"/>
      <c r="E35" s="11">
        <f>+E33+E34</f>
        <v>0</v>
      </c>
      <c r="F35" s="25"/>
      <c r="G35" s="11">
        <f>+G33+G34</f>
        <v>0</v>
      </c>
      <c r="H35" s="25"/>
      <c r="I35" s="11">
        <f>+I33+I34</f>
        <v>0</v>
      </c>
      <c r="J35" s="25"/>
      <c r="K35" s="11">
        <f>+K33+K34</f>
        <v>0</v>
      </c>
      <c r="L35" s="25"/>
      <c r="M35" s="11">
        <f>+M33+M34</f>
        <v>0</v>
      </c>
      <c r="N35" s="25"/>
      <c r="O35" s="11">
        <f>+O33+O34</f>
        <v>0</v>
      </c>
      <c r="P35" s="25"/>
      <c r="Q35" s="11">
        <f>+Q33+Q34</f>
        <v>0</v>
      </c>
      <c r="R35" s="25"/>
      <c r="S35" s="11">
        <f>+S33+S34</f>
        <v>0</v>
      </c>
      <c r="T35" s="25"/>
      <c r="U35" s="11">
        <f>+U33+U34</f>
        <v>0</v>
      </c>
      <c r="V35" s="25"/>
      <c r="W35" s="32"/>
      <c r="X35" s="25"/>
    </row>
    <row r="36" spans="2:24" ht="15" customHeight="1" x14ac:dyDescent="0.2">
      <c r="B36" s="19" t="s">
        <v>43</v>
      </c>
      <c r="C36" s="16"/>
      <c r="D36" s="24" t="str">
        <f>IF(C36&lt;&gt;0,IF(C36=Solution!C36,"","*"),"")</f>
        <v/>
      </c>
      <c r="E36" s="16"/>
      <c r="F36" s="24" t="str">
        <f>IF(E36&lt;&gt;0,IF(E36=Solution!E36,"","*"),"")</f>
        <v/>
      </c>
      <c r="G36" s="16"/>
      <c r="H36" s="24" t="str">
        <f>IF(G36&lt;&gt;0,IF(G36=Solution!G36,"","*"),"")</f>
        <v/>
      </c>
      <c r="I36" s="16"/>
      <c r="J36" s="24" t="str">
        <f>IF(I36&lt;&gt;0,IF(I36=Solution!I36,"","*"),"")</f>
        <v/>
      </c>
      <c r="K36" s="16"/>
      <c r="L36" s="24" t="str">
        <f>IF(K36&lt;&gt;0,IF(K36=Solution!K36,"","*"),"")</f>
        <v/>
      </c>
      <c r="M36" s="16"/>
      <c r="N36" s="24" t="str">
        <f>IF(M36&lt;&gt;0,IF(M36=Solution!M36,"","*"),"")</f>
        <v/>
      </c>
      <c r="O36" s="16"/>
      <c r="P36" s="24" t="str">
        <f>IF(O36&lt;&gt;0,IF(O36=Solution!O36,"","*"),"")</f>
        <v/>
      </c>
      <c r="Q36" s="16"/>
      <c r="R36" s="24" t="str">
        <f>IF(Q36&lt;&gt;0,IF(Q36=Solution!Q36,"","*"),"")</f>
        <v/>
      </c>
      <c r="S36" s="16"/>
      <c r="T36" s="24" t="str">
        <f>IF(S36&lt;&gt;0,IF(S36=Solution!S36,"","*"),"")</f>
        <v/>
      </c>
      <c r="U36" s="16"/>
      <c r="V36" s="24" t="str">
        <f>IF(U36&lt;&gt;0,IF(U36=Solution!U36,"","*"),"")</f>
        <v/>
      </c>
      <c r="W36" s="18"/>
      <c r="X36" s="24" t="str">
        <f>IF(W36&lt;&gt;0,IF(W36=Solution!W36,"","*"),"")</f>
        <v/>
      </c>
    </row>
    <row r="37" spans="2:24" ht="15" customHeight="1" thickBot="1" x14ac:dyDescent="0.25">
      <c r="B37" s="19" t="s">
        <v>18</v>
      </c>
      <c r="C37" s="17">
        <f>C35+C36</f>
        <v>0</v>
      </c>
      <c r="D37" s="19" t="s">
        <v>7</v>
      </c>
      <c r="E37" s="17">
        <f>E35+E36</f>
        <v>0</v>
      </c>
      <c r="F37" s="19" t="s">
        <v>7</v>
      </c>
      <c r="G37" s="17">
        <f>G35+G36</f>
        <v>0</v>
      </c>
      <c r="H37" s="19" t="s">
        <v>7</v>
      </c>
      <c r="I37" s="17">
        <f>I35+I36</f>
        <v>0</v>
      </c>
      <c r="J37" s="19" t="s">
        <v>7</v>
      </c>
      <c r="K37" s="17">
        <f>K35+K36</f>
        <v>0</v>
      </c>
      <c r="L37" s="21" t="s">
        <v>4</v>
      </c>
      <c r="M37" s="17">
        <f>M35+M36</f>
        <v>0</v>
      </c>
      <c r="N37" s="19" t="s">
        <v>7</v>
      </c>
      <c r="O37" s="17">
        <f>O35+O36</f>
        <v>0</v>
      </c>
      <c r="P37" s="22" t="s">
        <v>11</v>
      </c>
      <c r="Q37" s="17">
        <f>Q35+Q36</f>
        <v>0</v>
      </c>
      <c r="R37" s="19" t="s">
        <v>7</v>
      </c>
      <c r="S37" s="17">
        <f>S35+S36</f>
        <v>0</v>
      </c>
      <c r="T37" s="22" t="s">
        <v>11</v>
      </c>
      <c r="U37" s="17">
        <f>U35+U36</f>
        <v>0</v>
      </c>
      <c r="V37" s="4"/>
      <c r="W37" s="32"/>
      <c r="X37" s="4"/>
    </row>
    <row r="38" spans="2:24" ht="13.5" thickTop="1" x14ac:dyDescent="0.2">
      <c r="B38" s="4"/>
      <c r="C38" s="4"/>
      <c r="D38" s="4"/>
      <c r="E38" s="4"/>
      <c r="F38" s="4"/>
      <c r="G38" s="4"/>
      <c r="H38" s="4"/>
      <c r="I38" s="4"/>
      <c r="J38" s="4"/>
      <c r="K38" s="4"/>
      <c r="L38" s="4"/>
      <c r="M38" s="4"/>
      <c r="N38" s="4"/>
      <c r="O38" s="4"/>
      <c r="P38" s="4"/>
      <c r="Q38" s="4"/>
      <c r="R38" s="4"/>
      <c r="S38" s="4"/>
      <c r="T38" s="4"/>
      <c r="U38" s="4"/>
      <c r="V38" s="4"/>
      <c r="W38" s="32"/>
      <c r="X38" s="4"/>
    </row>
    <row r="40" spans="2:24" x14ac:dyDescent="0.2">
      <c r="B40" s="10" t="s">
        <v>14</v>
      </c>
    </row>
    <row r="41" spans="2:24" x14ac:dyDescent="0.2">
      <c r="B41" s="4"/>
      <c r="C41" s="4"/>
      <c r="D41" s="4"/>
      <c r="E41" s="4"/>
      <c r="F41" s="4"/>
      <c r="G41" s="4"/>
      <c r="H41" s="4"/>
      <c r="I41" s="4"/>
      <c r="J41" s="4"/>
      <c r="K41" s="4"/>
      <c r="L41" s="4"/>
      <c r="M41" s="4"/>
      <c r="N41" s="4"/>
      <c r="O41" s="4"/>
      <c r="P41" s="4"/>
      <c r="Q41" s="4"/>
    </row>
    <row r="42" spans="2:24" x14ac:dyDescent="0.2">
      <c r="B42" s="4"/>
      <c r="C42" s="50" t="s">
        <v>38</v>
      </c>
      <c r="D42" s="50"/>
      <c r="E42" s="50"/>
      <c r="F42" s="50"/>
      <c r="G42" s="50"/>
      <c r="H42" s="50"/>
      <c r="I42" s="50"/>
      <c r="J42" s="50"/>
      <c r="K42" s="50"/>
      <c r="L42" s="50"/>
      <c r="M42" s="50"/>
      <c r="N42" s="50"/>
      <c r="O42" s="50"/>
      <c r="P42" s="50"/>
      <c r="Q42" s="4"/>
    </row>
    <row r="43" spans="2:24" ht="15" customHeight="1" x14ac:dyDescent="0.2">
      <c r="B43" s="4"/>
      <c r="C43" s="23" t="s">
        <v>36</v>
      </c>
      <c r="D43" s="4"/>
      <c r="E43" s="4"/>
      <c r="F43" s="4"/>
      <c r="G43" s="4"/>
      <c r="H43" s="4"/>
      <c r="I43" s="4"/>
      <c r="J43" s="4"/>
      <c r="K43" s="51" t="s">
        <v>37</v>
      </c>
      <c r="L43" s="51"/>
      <c r="M43" s="23"/>
      <c r="N43" s="4"/>
      <c r="O43" s="4"/>
      <c r="P43" s="4"/>
      <c r="Q43" s="4"/>
      <c r="R43" s="12"/>
      <c r="S43" s="12"/>
      <c r="T43" s="12"/>
      <c r="U43" s="12"/>
      <c r="V43" s="12"/>
    </row>
    <row r="44" spans="2:24" ht="15" customHeight="1" x14ac:dyDescent="0.2">
      <c r="B44" s="4"/>
      <c r="C44" s="4" t="s">
        <v>1</v>
      </c>
      <c r="D44" s="4"/>
      <c r="E44" s="4"/>
      <c r="F44" s="4"/>
      <c r="G44" s="57"/>
      <c r="H44" s="24" t="str">
        <f>IF(G44&lt;&gt;0,IF(G44=Solution!G44,"","*"),"")</f>
        <v/>
      </c>
      <c r="I44" s="4"/>
      <c r="J44" s="4"/>
      <c r="K44" s="52" t="s">
        <v>6</v>
      </c>
      <c r="L44" s="52"/>
      <c r="M44" s="4"/>
      <c r="N44" s="4"/>
      <c r="O44" s="20"/>
      <c r="P44" s="24" t="str">
        <f>IF(O44&lt;&gt;0,IF(O44=Solution!O44,"","*"),"")</f>
        <v/>
      </c>
      <c r="Q44" s="4"/>
    </row>
    <row r="45" spans="2:24" ht="15" customHeight="1" x14ac:dyDescent="0.2">
      <c r="B45" s="4"/>
      <c r="C45" s="4" t="s">
        <v>15</v>
      </c>
      <c r="D45" s="4"/>
      <c r="E45" s="4"/>
      <c r="F45" s="4"/>
      <c r="G45" s="18"/>
      <c r="H45" s="24" t="str">
        <f>IF(G45&lt;&gt;0,IF(G45=Solution!G45,"","*"),"")</f>
        <v/>
      </c>
      <c r="I45" s="4"/>
      <c r="J45" s="4"/>
      <c r="K45" s="52" t="s">
        <v>46</v>
      </c>
      <c r="L45" s="52"/>
      <c r="M45" s="4"/>
      <c r="N45" s="4"/>
      <c r="O45" s="18"/>
      <c r="P45" s="24" t="str">
        <f>IF(O45&lt;&gt;0,IF(O45=Solution!O45,"","*"),"")</f>
        <v/>
      </c>
      <c r="Q45" s="4"/>
    </row>
    <row r="46" spans="2:24" ht="15" customHeight="1" x14ac:dyDescent="0.2">
      <c r="B46" s="4"/>
      <c r="C46" s="4" t="s">
        <v>41</v>
      </c>
      <c r="D46" s="4"/>
      <c r="E46" s="4"/>
      <c r="F46" s="4"/>
      <c r="G46" s="18"/>
      <c r="H46" s="24" t="str">
        <f>IF(G46&lt;&gt;0,IF(G46=Solution!G46,"","*"),"")</f>
        <v/>
      </c>
      <c r="I46" s="4"/>
      <c r="J46" s="4"/>
      <c r="K46" s="52" t="s">
        <v>45</v>
      </c>
      <c r="L46" s="52"/>
      <c r="M46" s="4"/>
      <c r="N46" s="4"/>
      <c r="O46" s="18"/>
      <c r="P46" s="24" t="str">
        <f>IF(O46&lt;&gt;0,IF(O46=Solution!O46,"","*"),"")</f>
        <v/>
      </c>
      <c r="Q46" s="4"/>
    </row>
    <row r="47" spans="2:24" ht="15" customHeight="1" x14ac:dyDescent="0.2">
      <c r="B47" s="4"/>
      <c r="C47" s="4" t="s">
        <v>3</v>
      </c>
      <c r="D47" s="4"/>
      <c r="E47" s="4"/>
      <c r="F47" s="4"/>
      <c r="G47" s="18"/>
      <c r="H47" s="24" t="str">
        <f>IF(G47&lt;&gt;0,IF(G47=Solution!G47,"","*"),"")</f>
        <v/>
      </c>
      <c r="I47" s="4"/>
      <c r="J47" s="4"/>
      <c r="K47" s="52" t="s">
        <v>9</v>
      </c>
      <c r="L47" s="52"/>
      <c r="M47" s="4"/>
      <c r="N47" s="4"/>
      <c r="O47" s="18"/>
      <c r="P47" s="24" t="str">
        <f>IF(O47&lt;&gt;0,IF(O47=Solution!O47,"","*"),"")</f>
        <v/>
      </c>
      <c r="Q47" s="4"/>
    </row>
    <row r="48" spans="2:24" ht="15" customHeight="1" x14ac:dyDescent="0.2">
      <c r="B48" s="4"/>
      <c r="C48" s="4" t="s">
        <v>44</v>
      </c>
      <c r="D48" s="4"/>
      <c r="E48" s="4"/>
      <c r="F48" s="4"/>
      <c r="G48" s="16"/>
      <c r="H48" s="24" t="str">
        <f>IF(G48&lt;&gt;0,IF(G48=Solution!G48,"","*"),"")</f>
        <v/>
      </c>
      <c r="I48" s="4"/>
      <c r="J48" s="4"/>
      <c r="K48" s="52" t="s">
        <v>10</v>
      </c>
      <c r="L48" s="52"/>
      <c r="M48" s="4"/>
      <c r="N48" s="4"/>
      <c r="O48" s="16"/>
      <c r="P48" s="24" t="str">
        <f>IF(O48&lt;&gt;0,IF(O48=Solution!O48,"","*"),"")</f>
        <v/>
      </c>
      <c r="Q48" s="4"/>
    </row>
    <row r="49" spans="2:17" ht="15" customHeight="1" thickBot="1" x14ac:dyDescent="0.25">
      <c r="B49" s="4"/>
      <c r="C49" s="4"/>
      <c r="D49" s="4"/>
      <c r="E49" s="4"/>
      <c r="F49" s="4"/>
      <c r="G49" s="13">
        <f>SUM(G44:G48)</f>
        <v>0</v>
      </c>
      <c r="H49" s="4"/>
      <c r="I49" s="4"/>
      <c r="J49" s="4"/>
      <c r="K49" s="4"/>
      <c r="L49" s="52"/>
      <c r="M49" s="4"/>
      <c r="N49" s="4"/>
      <c r="O49" s="13">
        <f>SUM(O44:O48)</f>
        <v>0</v>
      </c>
      <c r="P49" s="4"/>
      <c r="Q49" s="4"/>
    </row>
    <row r="50" spans="2:17" ht="13.5" thickTop="1" x14ac:dyDescent="0.2">
      <c r="B50" s="4"/>
      <c r="C50" s="4"/>
      <c r="D50" s="4"/>
      <c r="E50" s="4"/>
      <c r="F50" s="4"/>
      <c r="G50" s="4"/>
      <c r="H50" s="4"/>
      <c r="I50" s="4"/>
      <c r="J50" s="4"/>
      <c r="K50" s="4"/>
      <c r="L50" s="4"/>
      <c r="M50" s="4"/>
      <c r="N50" s="4"/>
      <c r="O50" s="4"/>
      <c r="P50" s="4"/>
      <c r="Q50" s="4"/>
    </row>
    <row r="51" spans="2:17" x14ac:dyDescent="0.2">
      <c r="B51" s="4"/>
      <c r="C51" s="4"/>
      <c r="D51" s="4"/>
      <c r="E51" s="4"/>
      <c r="F51" s="4"/>
      <c r="G51" s="4"/>
      <c r="H51" s="4"/>
      <c r="I51" s="4"/>
      <c r="J51" s="4"/>
      <c r="K51" s="4"/>
      <c r="L51" s="4"/>
      <c r="M51" s="4"/>
      <c r="N51" s="4"/>
      <c r="O51" s="4"/>
      <c r="P51" s="4"/>
      <c r="Q51" s="4"/>
    </row>
  </sheetData>
  <sheetProtection password="A34E" sheet="1" objects="1" scenarios="1"/>
  <protectedRanges>
    <protectedRange sqref="S12:S13 U12:U13 S15 S17 S19 S21 S23 S25 X27 S35 X31 U35 U15 U17 U19 U21 U23 U25 X12 X19 X17 X29 X15 U27 X21 S27 U29 X23 S31 X25 U31 S29 X37:X38 X33 X35" name="Range4"/>
    <protectedRange sqref="O12:O13 O15 O17 O19 O21 O23 O25 O31 O35 Q19 Q15 Q12:Q13 Q17 Q35 Q31 Q21 Q25 Q23 Q27 O27 Q29 O29" name="Range3"/>
    <protectedRange sqref="M15 M17 M19 M21 M23 M25 M12:M13 M31 M35 M27 M29" name="Range2"/>
    <protectedRange sqref="C12:C13 C15 C17 C19 C21 C23 C25 C33 C35 K25 K35 E12:E13 E15 E17 E19 E21 E23 E25 C31 E35 I33 K12:K13 K15 K17 K19 K21 K23 I23 G44:G47 I25 I35 G33 I13 I15 I17 I19 I21 O44:O47 G23 G25 G35 G21 E33 G13 G15 G17 G19 G27 I27 K27 E27 C27 E29 K29 I29 G29 C29 G31 I31 K31 E31 K33 M33 O33 Q33 S33 U33" name="Range1"/>
    <protectedRange sqref="W12:W34 W36" name="Range4_1"/>
    <protectedRange sqref="W35 W37:W38" name="Range4_1_1"/>
  </protectedRanges>
  <mergeCells count="1">
    <mergeCell ref="N1:V1"/>
  </mergeCells>
  <phoneticPr fontId="0" type="noConversion"/>
  <dataValidations count="5">
    <dataValidation type="list" allowBlank="1" showInputMessage="1" showErrorMessage="1" sqref="W14">
      <formula1>$Z$13:$Z$18</formula1>
    </dataValidation>
    <dataValidation type="list" allowBlank="1" showErrorMessage="1" sqref="W16 W34 W18 W20 W22 W24 W26 W28 W30 W32 W36">
      <formula1>$Z$13:$Z$18</formula1>
    </dataValidation>
    <dataValidation allowBlank="1" showErrorMessage="1" sqref="G45 G48"/>
    <dataValidation type="list" allowBlank="1" showInputMessage="1" showErrorMessage="1" prompt="If the transaction affects a revenue or expense account, select the specific account, or select &quot;NA&quot; wherever not applicable. " sqref="W13">
      <formula1>$Z$13:$Z$18</formula1>
    </dataValidation>
    <dataValidation allowBlank="1" showInputMessage="1" showErrorMessage="1" prompt="Enter as a negative amount" sqref="O46 O48"/>
  </dataValidations>
  <pageMargins left="0.7" right="0.7" top="0.75" bottom="0.75" header="0.3" footer="0.3"/>
  <pageSetup orientation="portrait" horizontalDpi="300" verticalDpi="300" r:id="rId1"/>
  <ignoredErrors>
    <ignoredError sqref="B40"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abSelected="1" workbookViewId="0"/>
  </sheetViews>
  <sheetFormatPr defaultRowHeight="12.75" x14ac:dyDescent="0.2"/>
  <cols>
    <col min="1" max="1" width="1.7109375" customWidth="1"/>
    <col min="2" max="2" width="7.7109375" customWidth="1"/>
    <col min="3" max="3" width="10.42578125" customWidth="1"/>
    <col min="4" max="4" width="2.7109375" customWidth="1"/>
    <col min="5" max="5" width="10" customWidth="1"/>
    <col min="6" max="6" width="2.7109375" customWidth="1"/>
    <col min="7" max="7" width="10.42578125" customWidth="1"/>
    <col min="8" max="8" width="2.7109375" customWidth="1"/>
    <col min="9" max="9" width="10.42578125" customWidth="1"/>
    <col min="10" max="10" width="2.7109375" customWidth="1"/>
    <col min="11" max="11" width="12.7109375" customWidth="1"/>
    <col min="12" max="12" width="3" customWidth="1"/>
    <col min="13" max="13" width="10.42578125" customWidth="1"/>
    <col min="14" max="14" width="2.5703125" customWidth="1"/>
    <col min="15" max="15" width="10.42578125" customWidth="1"/>
    <col min="16" max="16" width="2.7109375" customWidth="1"/>
    <col min="17" max="17" width="10.42578125" customWidth="1"/>
    <col min="18" max="18" width="2.7109375" customWidth="1"/>
    <col min="20" max="20" width="2.7109375" customWidth="1"/>
    <col min="21" max="21" width="9.7109375" customWidth="1"/>
    <col min="22" max="22" width="2.7109375" customWidth="1"/>
    <col min="23" max="23" width="18.7109375" customWidth="1"/>
    <col min="24" max="24" width="3.7109375" customWidth="1"/>
    <col min="26" max="26" width="9.140625" hidden="1" customWidth="1"/>
  </cols>
  <sheetData>
    <row r="1" spans="1:26" ht="15" customHeight="1" x14ac:dyDescent="0.2">
      <c r="A1" s="26" t="s">
        <v>40</v>
      </c>
      <c r="B1" s="27"/>
      <c r="C1" s="27"/>
      <c r="D1" s="26"/>
      <c r="E1" s="27"/>
      <c r="F1" s="27"/>
      <c r="G1" s="27"/>
      <c r="H1" s="27"/>
      <c r="I1" s="27"/>
      <c r="J1" s="27"/>
      <c r="K1" s="27"/>
      <c r="L1" s="27"/>
      <c r="M1" s="28" t="s">
        <v>0</v>
      </c>
      <c r="N1" s="59" t="s">
        <v>12</v>
      </c>
      <c r="O1" s="59"/>
      <c r="P1" s="59"/>
      <c r="Q1" s="59"/>
      <c r="R1" s="59"/>
      <c r="S1" s="59"/>
      <c r="T1" s="59"/>
      <c r="U1" s="60"/>
      <c r="V1" s="60"/>
      <c r="W1" s="27"/>
      <c r="X1" s="27"/>
    </row>
    <row r="2" spans="1:26" x14ac:dyDescent="0.2">
      <c r="A2" s="27"/>
      <c r="B2" s="27"/>
      <c r="C2" s="27"/>
      <c r="D2" s="27"/>
      <c r="E2" s="27"/>
      <c r="F2" s="27"/>
      <c r="G2" s="27"/>
      <c r="H2" s="27"/>
      <c r="I2" s="27"/>
      <c r="J2" s="27"/>
      <c r="K2" s="27"/>
      <c r="L2" s="27"/>
      <c r="M2" s="27"/>
      <c r="N2" s="27"/>
      <c r="O2" s="27"/>
      <c r="P2" s="27"/>
      <c r="Q2" s="27"/>
      <c r="R2" s="27"/>
      <c r="S2" s="27"/>
      <c r="T2" s="27"/>
      <c r="U2" s="27"/>
      <c r="V2" s="27"/>
      <c r="W2" s="27"/>
      <c r="X2" s="27"/>
    </row>
    <row r="3" spans="1:26" x14ac:dyDescent="0.2">
      <c r="A3" s="27"/>
      <c r="B3" s="29" t="s">
        <v>29</v>
      </c>
      <c r="C3" s="29"/>
      <c r="D3" s="29"/>
      <c r="E3" s="27"/>
      <c r="F3" s="27"/>
      <c r="G3" s="27"/>
      <c r="H3" s="27"/>
      <c r="I3" s="27"/>
      <c r="J3" s="27"/>
      <c r="K3" s="27"/>
      <c r="L3" s="27"/>
      <c r="M3" s="27"/>
      <c r="N3" s="27"/>
      <c r="O3" s="27"/>
      <c r="P3" s="27"/>
      <c r="Q3" s="27"/>
      <c r="R3" s="27"/>
      <c r="S3" s="27"/>
      <c r="T3" s="27"/>
      <c r="U3" s="27"/>
      <c r="V3" s="27"/>
      <c r="W3" s="27"/>
      <c r="X3" s="27"/>
    </row>
    <row r="4" spans="1:26" x14ac:dyDescent="0.2">
      <c r="A4" s="27"/>
      <c r="B4" s="29" t="s">
        <v>49</v>
      </c>
      <c r="C4" s="29"/>
      <c r="D4" s="29"/>
      <c r="E4" s="27"/>
      <c r="F4" s="27"/>
      <c r="G4" s="27"/>
      <c r="H4" s="27"/>
      <c r="I4" s="27"/>
      <c r="J4" s="27"/>
      <c r="K4" s="27"/>
      <c r="L4" s="27"/>
      <c r="M4" s="27"/>
      <c r="N4" s="27"/>
      <c r="O4" s="27"/>
      <c r="P4" s="27"/>
      <c r="Q4" s="27"/>
      <c r="R4" s="27"/>
      <c r="S4" s="27"/>
      <c r="T4" s="27"/>
      <c r="U4" s="27"/>
      <c r="V4" s="27"/>
      <c r="W4" s="27"/>
      <c r="X4" s="27"/>
    </row>
    <row r="5" spans="1:26" x14ac:dyDescent="0.2">
      <c r="A5" s="27"/>
      <c r="B5" s="30" t="s">
        <v>39</v>
      </c>
      <c r="C5" s="30"/>
      <c r="D5" s="29"/>
      <c r="E5" s="27"/>
      <c r="F5" s="27"/>
      <c r="G5" s="27"/>
      <c r="H5" s="27"/>
      <c r="I5" s="27"/>
      <c r="J5" s="27"/>
      <c r="K5" s="27"/>
      <c r="L5" s="27"/>
      <c r="M5" s="27"/>
      <c r="N5" s="27"/>
      <c r="O5" s="27"/>
      <c r="P5" s="27"/>
      <c r="Q5" s="27"/>
      <c r="R5" s="27"/>
      <c r="S5" s="27"/>
      <c r="T5" s="27"/>
      <c r="U5" s="27"/>
      <c r="V5" s="27"/>
      <c r="W5" s="27"/>
      <c r="X5" s="27"/>
    </row>
    <row r="6" spans="1:26" x14ac:dyDescent="0.2">
      <c r="A6" s="27"/>
      <c r="B6" s="30" t="s">
        <v>19</v>
      </c>
      <c r="C6" s="30"/>
      <c r="D6" s="29"/>
      <c r="E6" s="27"/>
      <c r="F6" s="27"/>
      <c r="G6" s="27"/>
      <c r="H6" s="27"/>
      <c r="I6" s="27"/>
      <c r="J6" s="27"/>
      <c r="K6" s="27"/>
      <c r="L6" s="27"/>
      <c r="M6" s="27"/>
      <c r="N6" s="27"/>
      <c r="O6" s="27"/>
      <c r="P6" s="27"/>
      <c r="Q6" s="27"/>
      <c r="R6" s="27"/>
      <c r="S6" s="27"/>
      <c r="T6" s="27"/>
      <c r="U6" s="27"/>
      <c r="V6" s="27"/>
      <c r="W6" s="27"/>
      <c r="X6" s="27"/>
    </row>
    <row r="7" spans="1:26" x14ac:dyDescent="0.2">
      <c r="A7" s="27"/>
      <c r="B7" s="27"/>
      <c r="C7" s="27"/>
      <c r="D7" s="27"/>
      <c r="E7" s="27"/>
      <c r="F7" s="27"/>
      <c r="G7" s="27"/>
      <c r="H7" s="27"/>
      <c r="I7" s="27"/>
      <c r="J7" s="27"/>
      <c r="K7" s="27"/>
      <c r="L7" s="27"/>
      <c r="M7" s="27"/>
      <c r="N7" s="27"/>
      <c r="O7" s="27"/>
      <c r="P7" s="27"/>
      <c r="Q7" s="27"/>
      <c r="R7" s="27"/>
      <c r="S7" s="27"/>
      <c r="T7" s="27"/>
      <c r="U7" s="27"/>
      <c r="V7" s="27"/>
      <c r="W7" s="27"/>
      <c r="X7" s="27"/>
    </row>
    <row r="8" spans="1:26" x14ac:dyDescent="0.2">
      <c r="A8" s="27"/>
      <c r="B8" s="31" t="s">
        <v>13</v>
      </c>
      <c r="C8" s="27"/>
      <c r="D8" s="27"/>
      <c r="E8" s="27"/>
      <c r="F8" s="27"/>
      <c r="G8" s="27"/>
      <c r="H8" s="27"/>
      <c r="I8" s="27"/>
      <c r="J8" s="27"/>
      <c r="K8" s="27"/>
      <c r="L8" s="27"/>
      <c r="M8" s="27"/>
      <c r="N8" s="27"/>
      <c r="O8" s="27"/>
      <c r="P8" s="27"/>
      <c r="Q8" s="27"/>
      <c r="R8" s="27"/>
      <c r="S8" s="27"/>
      <c r="T8" s="27"/>
      <c r="U8" s="27"/>
      <c r="V8" s="27"/>
      <c r="W8" s="27"/>
      <c r="X8" s="27"/>
    </row>
    <row r="9" spans="1:26" x14ac:dyDescent="0.2">
      <c r="A9" s="27"/>
      <c r="B9" s="32"/>
      <c r="C9" s="32"/>
      <c r="D9" s="32"/>
      <c r="E9" s="32"/>
      <c r="F9" s="32"/>
      <c r="G9" s="32"/>
      <c r="H9" s="32"/>
      <c r="I9" s="32"/>
      <c r="J9" s="32"/>
      <c r="K9" s="32"/>
      <c r="L9" s="32"/>
      <c r="M9" s="32"/>
      <c r="N9" s="32"/>
      <c r="O9" s="32"/>
      <c r="P9" s="32"/>
      <c r="Q9" s="32"/>
      <c r="R9" s="32"/>
      <c r="S9" s="32"/>
      <c r="T9" s="32"/>
      <c r="U9" s="32"/>
      <c r="V9" s="32"/>
      <c r="W9" s="32"/>
      <c r="X9" s="32"/>
    </row>
    <row r="10" spans="1:26" x14ac:dyDescent="0.2">
      <c r="A10" s="27"/>
      <c r="B10" s="32"/>
      <c r="C10" s="33" t="s">
        <v>2</v>
      </c>
      <c r="D10" s="33"/>
      <c r="E10" s="33"/>
      <c r="F10" s="33"/>
      <c r="G10" s="33"/>
      <c r="H10" s="33"/>
      <c r="I10" s="33"/>
      <c r="J10" s="33"/>
      <c r="K10" s="33"/>
      <c r="L10" s="34" t="s">
        <v>4</v>
      </c>
      <c r="M10" s="35" t="s">
        <v>5</v>
      </c>
      <c r="N10" s="34" t="s">
        <v>7</v>
      </c>
      <c r="O10" s="33" t="s">
        <v>8</v>
      </c>
      <c r="P10" s="33"/>
      <c r="Q10" s="33"/>
      <c r="R10" s="33"/>
      <c r="S10" s="33"/>
      <c r="T10" s="33"/>
      <c r="U10" s="33"/>
      <c r="V10" s="32"/>
      <c r="W10" s="36" t="s">
        <v>34</v>
      </c>
      <c r="X10" s="32"/>
    </row>
    <row r="11" spans="1:26" ht="26.25" customHeight="1" x14ac:dyDescent="0.2">
      <c r="A11" s="27"/>
      <c r="B11" s="32"/>
      <c r="C11" s="37" t="s">
        <v>1</v>
      </c>
      <c r="D11" s="38" t="s">
        <v>7</v>
      </c>
      <c r="E11" s="37" t="s">
        <v>15</v>
      </c>
      <c r="F11" s="38" t="s">
        <v>7</v>
      </c>
      <c r="G11" s="37" t="s">
        <v>41</v>
      </c>
      <c r="H11" s="38"/>
      <c r="I11" s="37" t="s">
        <v>3</v>
      </c>
      <c r="J11" s="38" t="s">
        <v>7</v>
      </c>
      <c r="K11" s="37" t="s">
        <v>44</v>
      </c>
      <c r="L11" s="37" t="s">
        <v>4</v>
      </c>
      <c r="M11" s="37" t="s">
        <v>6</v>
      </c>
      <c r="N11" s="37" t="s">
        <v>7</v>
      </c>
      <c r="O11" s="37" t="s">
        <v>46</v>
      </c>
      <c r="P11" s="39" t="s">
        <v>11</v>
      </c>
      <c r="Q11" s="37" t="s">
        <v>45</v>
      </c>
      <c r="R11" s="38" t="s">
        <v>7</v>
      </c>
      <c r="S11" s="37" t="s">
        <v>9</v>
      </c>
      <c r="T11" s="39" t="s">
        <v>11</v>
      </c>
      <c r="U11" s="37" t="s">
        <v>10</v>
      </c>
      <c r="V11" s="32"/>
      <c r="W11" s="37" t="s">
        <v>35</v>
      </c>
      <c r="X11" s="32"/>
    </row>
    <row r="12" spans="1:26" x14ac:dyDescent="0.2">
      <c r="A12" s="27"/>
      <c r="B12" s="32"/>
      <c r="C12" s="32"/>
      <c r="D12" s="32"/>
      <c r="E12" s="32"/>
      <c r="F12" s="32"/>
      <c r="G12" s="32"/>
      <c r="H12" s="32"/>
      <c r="I12" s="32"/>
      <c r="J12" s="32"/>
      <c r="K12" s="32"/>
      <c r="L12" s="32"/>
      <c r="M12" s="32"/>
      <c r="N12" s="32"/>
      <c r="O12" s="32"/>
      <c r="P12" s="32"/>
      <c r="Q12" s="32"/>
      <c r="R12" s="32"/>
      <c r="S12" s="32"/>
      <c r="T12" s="32"/>
      <c r="U12" s="32"/>
      <c r="V12" s="32"/>
      <c r="W12" s="32"/>
      <c r="X12" s="32"/>
    </row>
    <row r="13" spans="1:26" ht="15" customHeight="1" x14ac:dyDescent="0.2">
      <c r="A13" s="27"/>
      <c r="B13" s="40" t="s">
        <v>16</v>
      </c>
      <c r="C13" s="41">
        <v>20000</v>
      </c>
      <c r="D13" s="42"/>
      <c r="E13" s="41"/>
      <c r="F13" s="42"/>
      <c r="G13" s="41"/>
      <c r="H13" s="42"/>
      <c r="I13" s="41"/>
      <c r="J13" s="42"/>
      <c r="K13" s="41"/>
      <c r="L13" s="42"/>
      <c r="M13" s="41"/>
      <c r="N13" s="42"/>
      <c r="O13" s="41">
        <v>20000</v>
      </c>
      <c r="P13" s="42"/>
      <c r="Q13" s="41"/>
      <c r="R13" s="42"/>
      <c r="S13" s="41"/>
      <c r="T13" s="42"/>
      <c r="U13" s="41"/>
      <c r="V13" s="42"/>
      <c r="W13" s="41" t="s">
        <v>30</v>
      </c>
      <c r="X13" s="42"/>
      <c r="Z13" t="s">
        <v>30</v>
      </c>
    </row>
    <row r="14" spans="1:26" ht="15" customHeight="1" x14ac:dyDescent="0.2">
      <c r="A14" s="27"/>
      <c r="B14" s="40" t="s">
        <v>17</v>
      </c>
      <c r="C14" s="43"/>
      <c r="D14" s="42"/>
      <c r="E14" s="43"/>
      <c r="F14" s="42"/>
      <c r="G14" s="43"/>
      <c r="H14" s="42"/>
      <c r="I14" s="43">
        <v>4120</v>
      </c>
      <c r="J14" s="42"/>
      <c r="K14" s="43"/>
      <c r="L14" s="42"/>
      <c r="M14" s="43">
        <v>4120</v>
      </c>
      <c r="N14" s="42"/>
      <c r="O14" s="43"/>
      <c r="P14" s="42"/>
      <c r="Q14" s="43"/>
      <c r="R14" s="42"/>
      <c r="S14" s="43"/>
      <c r="T14" s="42"/>
      <c r="U14" s="43"/>
      <c r="V14" s="42"/>
      <c r="W14" s="41" t="s">
        <v>30</v>
      </c>
      <c r="X14" s="42"/>
      <c r="Z14" t="s">
        <v>31</v>
      </c>
    </row>
    <row r="15" spans="1:26" ht="15" customHeight="1" x14ac:dyDescent="0.2">
      <c r="A15" s="27"/>
      <c r="B15" s="40" t="s">
        <v>18</v>
      </c>
      <c r="C15" s="44">
        <f>+C13+C14</f>
        <v>20000</v>
      </c>
      <c r="D15" s="32"/>
      <c r="E15" s="44">
        <f>+E13+E14</f>
        <v>0</v>
      </c>
      <c r="F15" s="32"/>
      <c r="G15" s="44">
        <f>+G13+G14</f>
        <v>0</v>
      </c>
      <c r="H15" s="32"/>
      <c r="I15" s="44">
        <f>+I13+I14</f>
        <v>4120</v>
      </c>
      <c r="J15" s="32"/>
      <c r="K15" s="44">
        <f>+K13+K14</f>
        <v>0</v>
      </c>
      <c r="L15" s="32"/>
      <c r="M15" s="44">
        <f>+M13+M14</f>
        <v>4120</v>
      </c>
      <c r="N15" s="32"/>
      <c r="O15" s="44">
        <f>+O13+O14</f>
        <v>20000</v>
      </c>
      <c r="P15" s="32"/>
      <c r="Q15" s="44">
        <f>+Q13+Q14</f>
        <v>0</v>
      </c>
      <c r="R15" s="32"/>
      <c r="S15" s="44">
        <f>+S13+S14</f>
        <v>0</v>
      </c>
      <c r="T15" s="32"/>
      <c r="U15" s="44">
        <f>+U13+U14</f>
        <v>0</v>
      </c>
      <c r="V15" s="32"/>
      <c r="W15" s="32"/>
      <c r="X15" s="32"/>
      <c r="Z15" t="s">
        <v>32</v>
      </c>
    </row>
    <row r="16" spans="1:26" ht="15" customHeight="1" x14ac:dyDescent="0.2">
      <c r="A16" s="27"/>
      <c r="B16" s="40" t="s">
        <v>20</v>
      </c>
      <c r="C16" s="45"/>
      <c r="D16" s="42"/>
      <c r="E16" s="45"/>
      <c r="F16" s="42"/>
      <c r="G16" s="45"/>
      <c r="H16" s="42"/>
      <c r="I16" s="45"/>
      <c r="J16" s="42"/>
      <c r="K16" s="45">
        <v>5370</v>
      </c>
      <c r="L16" s="42"/>
      <c r="M16" s="45"/>
      <c r="N16" s="42"/>
      <c r="O16" s="45">
        <v>5370</v>
      </c>
      <c r="P16" s="42"/>
      <c r="Q16" s="45"/>
      <c r="R16" s="42"/>
      <c r="S16" s="45"/>
      <c r="T16" s="42"/>
      <c r="U16" s="45"/>
      <c r="V16" s="42"/>
      <c r="W16" s="41" t="s">
        <v>30</v>
      </c>
      <c r="X16" s="42"/>
      <c r="Z16" t="s">
        <v>48</v>
      </c>
    </row>
    <row r="17" spans="1:26" ht="15" customHeight="1" x14ac:dyDescent="0.2">
      <c r="A17" s="27"/>
      <c r="B17" s="40" t="s">
        <v>18</v>
      </c>
      <c r="C17" s="44">
        <f>+C15+C16</f>
        <v>20000</v>
      </c>
      <c r="D17" s="32"/>
      <c r="E17" s="44">
        <f>+E15+E16</f>
        <v>0</v>
      </c>
      <c r="F17" s="32"/>
      <c r="G17" s="44">
        <f>+G15+G16</f>
        <v>0</v>
      </c>
      <c r="H17" s="32"/>
      <c r="I17" s="44">
        <f>+I15+I16</f>
        <v>4120</v>
      </c>
      <c r="J17" s="32"/>
      <c r="K17" s="44">
        <f>+K15+K16</f>
        <v>5370</v>
      </c>
      <c r="L17" s="32"/>
      <c r="M17" s="44">
        <f>+M15+M16</f>
        <v>4120</v>
      </c>
      <c r="N17" s="32"/>
      <c r="O17" s="44">
        <f>+O15+O16</f>
        <v>25370</v>
      </c>
      <c r="P17" s="32"/>
      <c r="Q17" s="44">
        <f>+Q15+Q16</f>
        <v>0</v>
      </c>
      <c r="R17" s="32"/>
      <c r="S17" s="44">
        <f>+S15+S16</f>
        <v>0</v>
      </c>
      <c r="T17" s="32"/>
      <c r="U17" s="44">
        <f>+U15+U16</f>
        <v>0</v>
      </c>
      <c r="V17" s="32"/>
      <c r="W17" s="32"/>
      <c r="X17" s="32"/>
      <c r="Z17" t="s">
        <v>33</v>
      </c>
    </row>
    <row r="18" spans="1:26" ht="15" customHeight="1" x14ac:dyDescent="0.2">
      <c r="A18" s="27"/>
      <c r="B18" s="40" t="s">
        <v>21</v>
      </c>
      <c r="C18" s="45">
        <v>-1500</v>
      </c>
      <c r="D18" s="42"/>
      <c r="E18" s="45"/>
      <c r="F18" s="42"/>
      <c r="G18" s="45"/>
      <c r="H18" s="42"/>
      <c r="I18" s="45"/>
      <c r="J18" s="42"/>
      <c r="K18" s="45"/>
      <c r="L18" s="42"/>
      <c r="M18" s="45"/>
      <c r="N18" s="42"/>
      <c r="O18" s="45"/>
      <c r="P18" s="42"/>
      <c r="Q18" s="45"/>
      <c r="R18" s="42"/>
      <c r="S18" s="45"/>
      <c r="T18" s="42"/>
      <c r="U18" s="45">
        <v>1500</v>
      </c>
      <c r="V18" s="42"/>
      <c r="W18" s="41" t="s">
        <v>32</v>
      </c>
      <c r="X18" s="42"/>
      <c r="Z18" t="s">
        <v>47</v>
      </c>
    </row>
    <row r="19" spans="1:26" ht="15" customHeight="1" x14ac:dyDescent="0.2">
      <c r="A19" s="27"/>
      <c r="B19" s="40" t="s">
        <v>18</v>
      </c>
      <c r="C19" s="44">
        <f>+C17+C18</f>
        <v>18500</v>
      </c>
      <c r="D19" s="32"/>
      <c r="E19" s="44">
        <f>+E17+E18</f>
        <v>0</v>
      </c>
      <c r="F19" s="32"/>
      <c r="G19" s="44">
        <f>+G17+G18</f>
        <v>0</v>
      </c>
      <c r="H19" s="32"/>
      <c r="I19" s="44">
        <f>+I17+I18</f>
        <v>4120</v>
      </c>
      <c r="J19" s="32"/>
      <c r="K19" s="44">
        <f>+K17+K18</f>
        <v>5370</v>
      </c>
      <c r="L19" s="32"/>
      <c r="M19" s="44">
        <f>+M17+M18</f>
        <v>4120</v>
      </c>
      <c r="N19" s="32"/>
      <c r="O19" s="44">
        <f>+O17+O18</f>
        <v>25370</v>
      </c>
      <c r="P19" s="32"/>
      <c r="Q19" s="44">
        <f>+Q17+Q18</f>
        <v>0</v>
      </c>
      <c r="R19" s="32"/>
      <c r="S19" s="44">
        <f>+S17+S18</f>
        <v>0</v>
      </c>
      <c r="T19" s="32"/>
      <c r="U19" s="44">
        <f>+U17+U18</f>
        <v>1500</v>
      </c>
      <c r="V19" s="32"/>
      <c r="W19" s="32"/>
      <c r="X19" s="32"/>
    </row>
    <row r="20" spans="1:26" ht="15" customHeight="1" x14ac:dyDescent="0.2">
      <c r="A20" s="27"/>
      <c r="B20" s="40" t="s">
        <v>22</v>
      </c>
      <c r="C20" s="45">
        <v>-215</v>
      </c>
      <c r="D20" s="42"/>
      <c r="E20" s="45">
        <v>215</v>
      </c>
      <c r="F20" s="42"/>
      <c r="G20" s="45"/>
      <c r="H20" s="42"/>
      <c r="I20" s="45"/>
      <c r="J20" s="42"/>
      <c r="K20" s="45"/>
      <c r="L20" s="42"/>
      <c r="M20" s="45"/>
      <c r="N20" s="42"/>
      <c r="O20" s="45"/>
      <c r="P20" s="42"/>
      <c r="Q20" s="45"/>
      <c r="R20" s="42"/>
      <c r="S20" s="45"/>
      <c r="T20" s="42"/>
      <c r="U20" s="45"/>
      <c r="V20" s="42"/>
      <c r="W20" s="41" t="s">
        <v>30</v>
      </c>
      <c r="X20" s="42"/>
    </row>
    <row r="21" spans="1:26" ht="15" customHeight="1" x14ac:dyDescent="0.2">
      <c r="A21" s="27"/>
      <c r="B21" s="40" t="s">
        <v>18</v>
      </c>
      <c r="C21" s="44">
        <f>+C19+C20</f>
        <v>18285</v>
      </c>
      <c r="D21" s="32"/>
      <c r="E21" s="44">
        <f>+E19+E20</f>
        <v>215</v>
      </c>
      <c r="F21" s="32"/>
      <c r="G21" s="44">
        <f>+G19+G20</f>
        <v>0</v>
      </c>
      <c r="H21" s="32"/>
      <c r="I21" s="44">
        <f>+I19+I20</f>
        <v>4120</v>
      </c>
      <c r="J21" s="32"/>
      <c r="K21" s="44">
        <f>+K19+K20</f>
        <v>5370</v>
      </c>
      <c r="L21" s="32"/>
      <c r="M21" s="44">
        <f>+M19+M20</f>
        <v>4120</v>
      </c>
      <c r="N21" s="32"/>
      <c r="O21" s="44">
        <f>+O19+O20</f>
        <v>25370</v>
      </c>
      <c r="P21" s="32"/>
      <c r="Q21" s="44">
        <f>+Q19+Q20</f>
        <v>0</v>
      </c>
      <c r="R21" s="32"/>
      <c r="S21" s="44">
        <f>+S19+S20</f>
        <v>0</v>
      </c>
      <c r="T21" s="32"/>
      <c r="U21" s="44">
        <f>+U19+U20</f>
        <v>1500</v>
      </c>
      <c r="V21" s="32"/>
      <c r="W21" s="32"/>
      <c r="X21" s="32"/>
    </row>
    <row r="22" spans="1:26" ht="15" customHeight="1" x14ac:dyDescent="0.2">
      <c r="A22" s="27"/>
      <c r="B22" s="40" t="s">
        <v>23</v>
      </c>
      <c r="C22" s="45">
        <v>-1840</v>
      </c>
      <c r="D22" s="42"/>
      <c r="E22" s="45"/>
      <c r="F22" s="42"/>
      <c r="G22" s="45">
        <v>1840</v>
      </c>
      <c r="H22" s="42"/>
      <c r="I22" s="45"/>
      <c r="J22" s="42"/>
      <c r="K22" s="45"/>
      <c r="L22" s="42"/>
      <c r="M22" s="45"/>
      <c r="N22" s="42"/>
      <c r="O22" s="45"/>
      <c r="P22" s="42"/>
      <c r="Q22" s="45"/>
      <c r="R22" s="42"/>
      <c r="S22" s="45"/>
      <c r="T22" s="42"/>
      <c r="U22" s="45"/>
      <c r="V22" s="42"/>
      <c r="W22" s="41" t="s">
        <v>30</v>
      </c>
      <c r="X22" s="42"/>
    </row>
    <row r="23" spans="1:26" ht="15" customHeight="1" x14ac:dyDescent="0.2">
      <c r="A23" s="27"/>
      <c r="B23" s="40" t="s">
        <v>18</v>
      </c>
      <c r="C23" s="44">
        <f>+C21+C22</f>
        <v>16445</v>
      </c>
      <c r="D23" s="32"/>
      <c r="E23" s="44">
        <f>+E21+E22</f>
        <v>215</v>
      </c>
      <c r="F23" s="32"/>
      <c r="G23" s="44">
        <f>+G21+G22</f>
        <v>1840</v>
      </c>
      <c r="H23" s="32"/>
      <c r="I23" s="44">
        <f>+I21+I22</f>
        <v>4120</v>
      </c>
      <c r="J23" s="32"/>
      <c r="K23" s="44">
        <f>+K21+K22</f>
        <v>5370</v>
      </c>
      <c r="L23" s="32"/>
      <c r="M23" s="44">
        <f>+M21+M22</f>
        <v>4120</v>
      </c>
      <c r="N23" s="32"/>
      <c r="O23" s="44">
        <f>+O21+O22</f>
        <v>25370</v>
      </c>
      <c r="P23" s="32"/>
      <c r="Q23" s="44">
        <f>+Q21+Q22</f>
        <v>0</v>
      </c>
      <c r="R23" s="32"/>
      <c r="S23" s="44">
        <f>+S21+S22</f>
        <v>0</v>
      </c>
      <c r="T23" s="32"/>
      <c r="U23" s="44">
        <f>+U21+U22</f>
        <v>1500</v>
      </c>
      <c r="V23" s="32"/>
      <c r="W23" s="32"/>
      <c r="X23" s="32"/>
    </row>
    <row r="24" spans="1:26" ht="15" customHeight="1" x14ac:dyDescent="0.2">
      <c r="A24" s="27"/>
      <c r="B24" s="40" t="s">
        <v>24</v>
      </c>
      <c r="C24" s="45">
        <v>3616</v>
      </c>
      <c r="D24" s="42"/>
      <c r="E24" s="45"/>
      <c r="F24" s="42"/>
      <c r="G24" s="45"/>
      <c r="H24" s="42"/>
      <c r="I24" s="45"/>
      <c r="J24" s="42"/>
      <c r="K24" s="45"/>
      <c r="L24" s="42"/>
      <c r="M24" s="45"/>
      <c r="N24" s="42"/>
      <c r="O24" s="45"/>
      <c r="P24" s="42"/>
      <c r="Q24" s="45"/>
      <c r="R24" s="42"/>
      <c r="S24" s="45">
        <v>3616</v>
      </c>
      <c r="T24" s="42"/>
      <c r="U24" s="45"/>
      <c r="V24" s="42"/>
      <c r="W24" s="41" t="s">
        <v>31</v>
      </c>
      <c r="X24" s="42"/>
    </row>
    <row r="25" spans="1:26" ht="15" customHeight="1" x14ac:dyDescent="0.2">
      <c r="A25" s="27"/>
      <c r="B25" s="40" t="s">
        <v>18</v>
      </c>
      <c r="C25" s="44">
        <f>+C23+C24</f>
        <v>20061</v>
      </c>
      <c r="D25" s="32"/>
      <c r="E25" s="44">
        <f>+E23+E24</f>
        <v>215</v>
      </c>
      <c r="F25" s="32"/>
      <c r="G25" s="44">
        <f>+G23+G24</f>
        <v>1840</v>
      </c>
      <c r="H25" s="32"/>
      <c r="I25" s="44">
        <f>+I23+I24</f>
        <v>4120</v>
      </c>
      <c r="J25" s="32"/>
      <c r="K25" s="44">
        <f>+K23+K24</f>
        <v>5370</v>
      </c>
      <c r="L25" s="32"/>
      <c r="M25" s="44">
        <f>+M23+M24</f>
        <v>4120</v>
      </c>
      <c r="N25" s="32"/>
      <c r="O25" s="44">
        <f>+O23+O24</f>
        <v>25370</v>
      </c>
      <c r="P25" s="32"/>
      <c r="Q25" s="44">
        <f>+Q23+Q24</f>
        <v>0</v>
      </c>
      <c r="R25" s="32"/>
      <c r="S25" s="44">
        <f>+S23+S24</f>
        <v>3616</v>
      </c>
      <c r="T25" s="32"/>
      <c r="U25" s="44">
        <f>+U23+U24</f>
        <v>1500</v>
      </c>
      <c r="V25" s="32"/>
      <c r="W25" s="32"/>
      <c r="X25" s="32"/>
    </row>
    <row r="26" spans="1:26" ht="15" customHeight="1" x14ac:dyDescent="0.2">
      <c r="A26" s="27"/>
      <c r="B26" s="40" t="s">
        <v>25</v>
      </c>
      <c r="C26" s="45">
        <v>-982</v>
      </c>
      <c r="D26" s="42"/>
      <c r="E26" s="45"/>
      <c r="F26" s="42"/>
      <c r="G26" s="45"/>
      <c r="H26" s="42"/>
      <c r="I26" s="45"/>
      <c r="J26" s="42"/>
      <c r="K26" s="45"/>
      <c r="L26" s="42"/>
      <c r="M26" s="45"/>
      <c r="N26" s="42"/>
      <c r="O26" s="45"/>
      <c r="P26" s="42"/>
      <c r="Q26" s="45"/>
      <c r="R26" s="42"/>
      <c r="S26" s="45"/>
      <c r="T26" s="42"/>
      <c r="U26" s="45">
        <v>982</v>
      </c>
      <c r="V26" s="42"/>
      <c r="W26" s="41" t="s">
        <v>33</v>
      </c>
      <c r="X26" s="42"/>
    </row>
    <row r="27" spans="1:26" ht="15" customHeight="1" x14ac:dyDescent="0.2">
      <c r="A27" s="27"/>
      <c r="B27" s="40" t="s">
        <v>18</v>
      </c>
      <c r="C27" s="44">
        <f>+C25+C26</f>
        <v>19079</v>
      </c>
      <c r="D27" s="32"/>
      <c r="E27" s="44">
        <f>+E25+E26</f>
        <v>215</v>
      </c>
      <c r="F27" s="32"/>
      <c r="G27" s="44">
        <f>+G25+G26</f>
        <v>1840</v>
      </c>
      <c r="H27" s="32"/>
      <c r="I27" s="44">
        <f>+I25+I26</f>
        <v>4120</v>
      </c>
      <c r="J27" s="32"/>
      <c r="K27" s="44">
        <f>+K25+K26</f>
        <v>5370</v>
      </c>
      <c r="L27" s="32"/>
      <c r="M27" s="44">
        <f>+M25+M26</f>
        <v>4120</v>
      </c>
      <c r="N27" s="32"/>
      <c r="O27" s="44">
        <f>+O25+O26</f>
        <v>25370</v>
      </c>
      <c r="P27" s="32"/>
      <c r="Q27" s="44">
        <f>+Q25+Q26</f>
        <v>0</v>
      </c>
      <c r="R27" s="32"/>
      <c r="S27" s="44">
        <f>+S25+S26</f>
        <v>3616</v>
      </c>
      <c r="T27" s="32"/>
      <c r="U27" s="44">
        <f>+U25+U26</f>
        <v>2482</v>
      </c>
      <c r="V27" s="32"/>
      <c r="W27" s="32"/>
      <c r="X27" s="32"/>
    </row>
    <row r="28" spans="1:26" ht="15" customHeight="1" x14ac:dyDescent="0.2">
      <c r="A28" s="27"/>
      <c r="B28" s="40" t="s">
        <v>26</v>
      </c>
      <c r="C28" s="45">
        <v>-134</v>
      </c>
      <c r="D28" s="42"/>
      <c r="E28" s="45"/>
      <c r="F28" s="42"/>
      <c r="G28" s="45"/>
      <c r="H28" s="42"/>
      <c r="I28" s="45"/>
      <c r="J28" s="42"/>
      <c r="K28" s="45"/>
      <c r="L28" s="42"/>
      <c r="M28" s="45"/>
      <c r="N28" s="42"/>
      <c r="O28" s="45"/>
      <c r="P28" s="42"/>
      <c r="Q28" s="45"/>
      <c r="R28" s="42"/>
      <c r="S28" s="45"/>
      <c r="T28" s="42"/>
      <c r="U28" s="45">
        <v>134</v>
      </c>
      <c r="V28" s="42"/>
      <c r="W28" s="41" t="s">
        <v>47</v>
      </c>
      <c r="X28" s="42"/>
    </row>
    <row r="29" spans="1:26" ht="15" customHeight="1" x14ac:dyDescent="0.2">
      <c r="A29" s="27"/>
      <c r="B29" s="40" t="s">
        <v>18</v>
      </c>
      <c r="C29" s="44">
        <f>+C27+C28</f>
        <v>18945</v>
      </c>
      <c r="D29" s="32"/>
      <c r="E29" s="44">
        <f>+E27+E28</f>
        <v>215</v>
      </c>
      <c r="F29" s="32"/>
      <c r="G29" s="44">
        <f>+G27+G28</f>
        <v>1840</v>
      </c>
      <c r="H29" s="32"/>
      <c r="I29" s="44">
        <f>+I27+I28</f>
        <v>4120</v>
      </c>
      <c r="J29" s="32"/>
      <c r="K29" s="44">
        <f>+K27+K28</f>
        <v>5370</v>
      </c>
      <c r="L29" s="32"/>
      <c r="M29" s="44">
        <f>+M27+M28</f>
        <v>4120</v>
      </c>
      <c r="N29" s="32"/>
      <c r="O29" s="44">
        <f>+O27+O28</f>
        <v>25370</v>
      </c>
      <c r="P29" s="32"/>
      <c r="Q29" s="44">
        <f>+Q27+Q28</f>
        <v>0</v>
      </c>
      <c r="R29" s="32"/>
      <c r="S29" s="44">
        <f>+S27+S28</f>
        <v>3616</v>
      </c>
      <c r="T29" s="32"/>
      <c r="U29" s="44">
        <f>+U27+U28</f>
        <v>2616</v>
      </c>
      <c r="V29" s="32"/>
      <c r="W29" s="32"/>
      <c r="X29" s="32"/>
    </row>
    <row r="30" spans="1:26" ht="15" customHeight="1" x14ac:dyDescent="0.2">
      <c r="A30" s="27"/>
      <c r="B30" s="40" t="s">
        <v>27</v>
      </c>
      <c r="C30" s="45">
        <v>-185</v>
      </c>
      <c r="D30" s="42"/>
      <c r="E30" s="45"/>
      <c r="F30" s="42"/>
      <c r="G30" s="45"/>
      <c r="H30" s="42"/>
      <c r="I30" s="45"/>
      <c r="J30" s="42"/>
      <c r="K30" s="45"/>
      <c r="L30" s="42"/>
      <c r="M30" s="45"/>
      <c r="N30" s="42"/>
      <c r="O30" s="45"/>
      <c r="P30" s="42"/>
      <c r="Q30" s="45"/>
      <c r="R30" s="42"/>
      <c r="S30" s="45"/>
      <c r="T30" s="42"/>
      <c r="U30" s="45">
        <v>185</v>
      </c>
      <c r="V30" s="42"/>
      <c r="W30" s="41" t="s">
        <v>48</v>
      </c>
      <c r="X30" s="42"/>
    </row>
    <row r="31" spans="1:26" ht="15" customHeight="1" x14ac:dyDescent="0.2">
      <c r="A31" s="27"/>
      <c r="B31" s="40" t="s">
        <v>18</v>
      </c>
      <c r="C31" s="44">
        <f>+C29+C30</f>
        <v>18760</v>
      </c>
      <c r="D31" s="32"/>
      <c r="E31" s="44">
        <f>+E29+E30</f>
        <v>215</v>
      </c>
      <c r="F31" s="32"/>
      <c r="G31" s="44">
        <f>+G29+G30</f>
        <v>1840</v>
      </c>
      <c r="H31" s="32"/>
      <c r="I31" s="44">
        <f>+I29+I30</f>
        <v>4120</v>
      </c>
      <c r="J31" s="32"/>
      <c r="K31" s="44">
        <f>+K29+K30</f>
        <v>5370</v>
      </c>
      <c r="L31" s="32"/>
      <c r="M31" s="44">
        <f>+M29+M30</f>
        <v>4120</v>
      </c>
      <c r="N31" s="32"/>
      <c r="O31" s="44">
        <f>+O29+O30</f>
        <v>25370</v>
      </c>
      <c r="P31" s="32"/>
      <c r="Q31" s="44">
        <f>+Q29+Q30</f>
        <v>0</v>
      </c>
      <c r="R31" s="32"/>
      <c r="S31" s="44">
        <f>+S29+S30</f>
        <v>3616</v>
      </c>
      <c r="T31" s="32"/>
      <c r="U31" s="44">
        <f>+U29+U30</f>
        <v>2801</v>
      </c>
      <c r="V31" s="32"/>
      <c r="W31" s="32"/>
      <c r="X31" s="32"/>
    </row>
    <row r="32" spans="1:26" ht="15" customHeight="1" x14ac:dyDescent="0.2">
      <c r="A32" s="27"/>
      <c r="B32" s="40" t="s">
        <v>28</v>
      </c>
      <c r="C32" s="45">
        <v>3693</v>
      </c>
      <c r="D32" s="42"/>
      <c r="E32" s="45"/>
      <c r="F32" s="42"/>
      <c r="G32" s="45"/>
      <c r="H32" s="42"/>
      <c r="I32" s="45"/>
      <c r="J32" s="42"/>
      <c r="K32" s="45"/>
      <c r="L32" s="42"/>
      <c r="M32" s="45"/>
      <c r="N32" s="42"/>
      <c r="O32" s="45"/>
      <c r="P32" s="42"/>
      <c r="Q32" s="45"/>
      <c r="R32" s="42"/>
      <c r="S32" s="45">
        <v>3693</v>
      </c>
      <c r="T32" s="42"/>
      <c r="U32" s="45"/>
      <c r="V32" s="42"/>
      <c r="W32" s="41" t="s">
        <v>31</v>
      </c>
      <c r="X32" s="32"/>
    </row>
    <row r="33" spans="1:24" ht="15" customHeight="1" x14ac:dyDescent="0.2">
      <c r="A33" s="27"/>
      <c r="B33" s="40" t="s">
        <v>18</v>
      </c>
      <c r="C33" s="44">
        <f>+C31+C32</f>
        <v>22453</v>
      </c>
      <c r="D33" s="32"/>
      <c r="E33" s="44">
        <f>+E31+E32</f>
        <v>215</v>
      </c>
      <c r="F33" s="32"/>
      <c r="G33" s="44">
        <f>+G31+G32</f>
        <v>1840</v>
      </c>
      <c r="H33" s="32"/>
      <c r="I33" s="44">
        <f>+I31+I32</f>
        <v>4120</v>
      </c>
      <c r="J33" s="32"/>
      <c r="K33" s="44">
        <f>+K31+K32</f>
        <v>5370</v>
      </c>
      <c r="L33" s="32"/>
      <c r="M33" s="44">
        <f>+M31+M32</f>
        <v>4120</v>
      </c>
      <c r="N33" s="32"/>
      <c r="O33" s="44">
        <f>+O31+O32</f>
        <v>25370</v>
      </c>
      <c r="P33" s="32"/>
      <c r="Q33" s="44">
        <f>+Q31+Q32</f>
        <v>0</v>
      </c>
      <c r="R33" s="32"/>
      <c r="S33" s="44">
        <f>+S31+S32</f>
        <v>7309</v>
      </c>
      <c r="T33" s="32"/>
      <c r="U33" s="44">
        <f>+U31+U32</f>
        <v>2801</v>
      </c>
      <c r="V33" s="32"/>
      <c r="W33" s="32"/>
      <c r="X33" s="32"/>
    </row>
    <row r="34" spans="1:24" ht="15" customHeight="1" x14ac:dyDescent="0.2">
      <c r="A34" s="27"/>
      <c r="B34" s="40" t="s">
        <v>42</v>
      </c>
      <c r="C34" s="45">
        <v>-650</v>
      </c>
      <c r="D34" s="42"/>
      <c r="E34" s="45"/>
      <c r="F34" s="42"/>
      <c r="G34" s="45"/>
      <c r="H34" s="42"/>
      <c r="I34" s="45"/>
      <c r="J34" s="42"/>
      <c r="K34" s="45"/>
      <c r="L34" s="42"/>
      <c r="M34" s="45">
        <v>-650</v>
      </c>
      <c r="N34" s="42"/>
      <c r="O34" s="45"/>
      <c r="P34" s="42"/>
      <c r="Q34" s="45"/>
      <c r="R34" s="42"/>
      <c r="S34" s="45"/>
      <c r="T34" s="42"/>
      <c r="U34" s="45"/>
      <c r="V34" s="42"/>
      <c r="W34" s="41" t="s">
        <v>30</v>
      </c>
      <c r="X34" s="42"/>
    </row>
    <row r="35" spans="1:24" ht="15" customHeight="1" x14ac:dyDescent="0.2">
      <c r="A35" s="27"/>
      <c r="B35" s="40" t="s">
        <v>18</v>
      </c>
      <c r="C35" s="44">
        <f>+C33+C34</f>
        <v>21803</v>
      </c>
      <c r="D35" s="32"/>
      <c r="E35" s="44">
        <f>+E33+E34</f>
        <v>215</v>
      </c>
      <c r="F35" s="32"/>
      <c r="G35" s="44">
        <f>+G33+G34</f>
        <v>1840</v>
      </c>
      <c r="H35" s="32"/>
      <c r="I35" s="44">
        <f>+I33+I34</f>
        <v>4120</v>
      </c>
      <c r="J35" s="32"/>
      <c r="K35" s="44">
        <f>+K33+K34</f>
        <v>5370</v>
      </c>
      <c r="L35" s="32"/>
      <c r="M35" s="44">
        <f>+M33+M34</f>
        <v>3470</v>
      </c>
      <c r="N35" s="32"/>
      <c r="O35" s="44">
        <f>+O33+O34</f>
        <v>25370</v>
      </c>
      <c r="P35" s="32"/>
      <c r="Q35" s="44">
        <f>+Q33+Q34</f>
        <v>0</v>
      </c>
      <c r="R35" s="32"/>
      <c r="S35" s="44">
        <f>+S33+S34</f>
        <v>7309</v>
      </c>
      <c r="T35" s="32"/>
      <c r="U35" s="44">
        <f>+U33+U34</f>
        <v>2801</v>
      </c>
      <c r="V35" s="32"/>
      <c r="W35" s="32"/>
      <c r="X35" s="32"/>
    </row>
    <row r="36" spans="1:24" ht="15" customHeight="1" x14ac:dyDescent="0.2">
      <c r="A36" s="27"/>
      <c r="B36" s="40" t="s">
        <v>43</v>
      </c>
      <c r="C36" s="45">
        <v>-1800</v>
      </c>
      <c r="D36" s="42"/>
      <c r="E36" s="45"/>
      <c r="F36" s="42"/>
      <c r="G36" s="45"/>
      <c r="H36" s="42"/>
      <c r="I36" s="45"/>
      <c r="J36" s="42"/>
      <c r="K36" s="45"/>
      <c r="L36" s="42"/>
      <c r="M36" s="45"/>
      <c r="N36" s="42"/>
      <c r="O36" s="45"/>
      <c r="P36" s="42"/>
      <c r="Q36" s="45">
        <v>1800</v>
      </c>
      <c r="R36" s="42"/>
      <c r="S36" s="45"/>
      <c r="T36" s="42"/>
      <c r="U36" s="45"/>
      <c r="V36" s="42"/>
      <c r="W36" s="41" t="s">
        <v>30</v>
      </c>
      <c r="X36" s="42"/>
    </row>
    <row r="37" spans="1:24" ht="15" customHeight="1" thickBot="1" x14ac:dyDescent="0.25">
      <c r="A37" s="27"/>
      <c r="B37" s="40" t="s">
        <v>18</v>
      </c>
      <c r="C37" s="46">
        <f>C35+C36</f>
        <v>20003</v>
      </c>
      <c r="D37" s="40" t="s">
        <v>7</v>
      </c>
      <c r="E37" s="46">
        <f>E35+E36</f>
        <v>215</v>
      </c>
      <c r="F37" s="40" t="s">
        <v>7</v>
      </c>
      <c r="G37" s="46">
        <f>G35+G36</f>
        <v>1840</v>
      </c>
      <c r="H37" s="40"/>
      <c r="I37" s="46">
        <f>I35+I36</f>
        <v>4120</v>
      </c>
      <c r="J37" s="40"/>
      <c r="K37" s="46">
        <f>K35+K36</f>
        <v>5370</v>
      </c>
      <c r="L37" s="47" t="s">
        <v>4</v>
      </c>
      <c r="M37" s="46">
        <f>M35+M36</f>
        <v>3470</v>
      </c>
      <c r="N37" s="40" t="s">
        <v>7</v>
      </c>
      <c r="O37" s="46">
        <f>O35+O36</f>
        <v>25370</v>
      </c>
      <c r="P37" s="48" t="s">
        <v>11</v>
      </c>
      <c r="Q37" s="46">
        <f>Q35+Q36</f>
        <v>1800</v>
      </c>
      <c r="R37" s="40" t="s">
        <v>7</v>
      </c>
      <c r="S37" s="46">
        <f>S35+S36</f>
        <v>7309</v>
      </c>
      <c r="T37" s="48" t="s">
        <v>11</v>
      </c>
      <c r="U37" s="46">
        <f>U35+U36</f>
        <v>2801</v>
      </c>
      <c r="V37" s="32"/>
      <c r="W37" s="32"/>
      <c r="X37" s="32"/>
    </row>
    <row r="38" spans="1:24" ht="13.5" thickTop="1" x14ac:dyDescent="0.2">
      <c r="A38" s="27"/>
      <c r="B38" s="32"/>
      <c r="C38" s="32"/>
      <c r="D38" s="32"/>
      <c r="E38" s="32"/>
      <c r="F38" s="32"/>
      <c r="G38" s="32"/>
      <c r="H38" s="32"/>
      <c r="I38" s="32"/>
      <c r="J38" s="32"/>
      <c r="K38" s="32"/>
      <c r="L38" s="32"/>
      <c r="M38" s="32"/>
      <c r="N38" s="32"/>
      <c r="O38" s="32"/>
      <c r="P38" s="32"/>
      <c r="Q38" s="32"/>
      <c r="R38" s="32"/>
      <c r="S38" s="32"/>
      <c r="T38" s="32"/>
      <c r="U38" s="32"/>
      <c r="V38" s="32"/>
      <c r="W38" s="32"/>
      <c r="X38" s="32"/>
    </row>
    <row r="39" spans="1:24" x14ac:dyDescent="0.2">
      <c r="A39" s="27"/>
      <c r="B39" s="27"/>
      <c r="C39" s="27"/>
      <c r="D39" s="27"/>
      <c r="E39" s="27"/>
      <c r="F39" s="27"/>
      <c r="G39" s="27"/>
      <c r="H39" s="27"/>
      <c r="I39" s="27"/>
      <c r="J39" s="27"/>
      <c r="K39" s="27"/>
      <c r="L39" s="27"/>
      <c r="M39" s="27"/>
      <c r="N39" s="27"/>
      <c r="O39" s="27"/>
      <c r="P39" s="27"/>
      <c r="Q39" s="27"/>
      <c r="R39" s="27"/>
      <c r="S39" s="27"/>
      <c r="T39" s="27"/>
      <c r="U39" s="27"/>
      <c r="V39" s="27"/>
      <c r="W39" s="27"/>
      <c r="X39" s="27"/>
    </row>
    <row r="40" spans="1:24" x14ac:dyDescent="0.2">
      <c r="A40" s="27"/>
      <c r="B40" s="31" t="s">
        <v>14</v>
      </c>
      <c r="C40" s="27"/>
      <c r="D40" s="27"/>
      <c r="E40" s="27"/>
      <c r="F40" s="27"/>
      <c r="G40" s="27"/>
      <c r="H40" s="27"/>
      <c r="I40" s="27"/>
      <c r="J40" s="27"/>
      <c r="K40" s="27"/>
      <c r="L40" s="27"/>
      <c r="M40" s="27"/>
      <c r="N40" s="27"/>
      <c r="O40" s="27"/>
      <c r="P40" s="27"/>
      <c r="Q40" s="27"/>
      <c r="R40" s="27"/>
      <c r="S40" s="27"/>
      <c r="T40" s="27"/>
      <c r="U40" s="27"/>
      <c r="V40" s="27"/>
      <c r="W40" s="27"/>
      <c r="X40" s="27"/>
    </row>
    <row r="41" spans="1:24" x14ac:dyDescent="0.2">
      <c r="A41" s="27"/>
      <c r="B41" s="4"/>
      <c r="C41" s="4"/>
      <c r="D41" s="4"/>
      <c r="E41" s="4"/>
      <c r="F41" s="4"/>
      <c r="G41" s="4"/>
      <c r="H41" s="4"/>
      <c r="I41" s="4"/>
      <c r="J41" s="4"/>
      <c r="K41" s="4"/>
      <c r="L41" s="4"/>
      <c r="M41" s="4"/>
      <c r="N41" s="4"/>
      <c r="O41" s="4"/>
      <c r="P41" s="4"/>
      <c r="Q41" s="4"/>
      <c r="V41" s="27"/>
      <c r="W41" s="27"/>
      <c r="X41" s="27"/>
    </row>
    <row r="42" spans="1:24" x14ac:dyDescent="0.2">
      <c r="A42" s="27"/>
      <c r="B42" s="4"/>
      <c r="C42" s="50" t="s">
        <v>38</v>
      </c>
      <c r="D42" s="50"/>
      <c r="E42" s="50"/>
      <c r="F42" s="50"/>
      <c r="G42" s="50"/>
      <c r="H42" s="50"/>
      <c r="I42" s="50"/>
      <c r="J42" s="50"/>
      <c r="K42" s="50"/>
      <c r="L42" s="50"/>
      <c r="M42" s="50"/>
      <c r="N42" s="50"/>
      <c r="O42" s="50"/>
      <c r="P42" s="50"/>
      <c r="Q42" s="4"/>
      <c r="V42" s="27"/>
      <c r="W42" s="27"/>
      <c r="X42" s="27"/>
    </row>
    <row r="43" spans="1:24" x14ac:dyDescent="0.2">
      <c r="A43" s="27"/>
      <c r="B43" s="4"/>
      <c r="C43" s="23" t="s">
        <v>36</v>
      </c>
      <c r="D43" s="4"/>
      <c r="E43" s="4"/>
      <c r="F43" s="4"/>
      <c r="G43" s="4"/>
      <c r="H43" s="4"/>
      <c r="I43" s="4"/>
      <c r="J43" s="4"/>
      <c r="K43" s="51" t="s">
        <v>37</v>
      </c>
      <c r="L43" s="51"/>
      <c r="M43" s="23"/>
      <c r="N43" s="4"/>
      <c r="O43" s="4"/>
      <c r="P43" s="4"/>
      <c r="Q43" s="4"/>
      <c r="R43" s="12"/>
      <c r="S43" s="12"/>
      <c r="T43" s="12"/>
      <c r="U43" s="12"/>
      <c r="V43" s="49"/>
      <c r="W43" s="27"/>
      <c r="X43" s="27"/>
    </row>
    <row r="44" spans="1:24" ht="15" customHeight="1" x14ac:dyDescent="0.2">
      <c r="A44" s="27"/>
      <c r="B44" s="4"/>
      <c r="C44" s="4" t="s">
        <v>1</v>
      </c>
      <c r="D44" s="4"/>
      <c r="E44" s="4"/>
      <c r="F44" s="4"/>
      <c r="G44" s="53">
        <v>20003</v>
      </c>
      <c r="H44" s="32"/>
      <c r="I44" s="32"/>
      <c r="J44" s="24"/>
      <c r="K44" s="54" t="s">
        <v>6</v>
      </c>
      <c r="L44" s="54"/>
      <c r="M44" s="32"/>
      <c r="N44" s="32"/>
      <c r="O44" s="53">
        <v>3470</v>
      </c>
      <c r="P44" s="24"/>
      <c r="Q44" s="4"/>
      <c r="V44" s="27"/>
      <c r="W44" s="27"/>
      <c r="X44" s="27"/>
    </row>
    <row r="45" spans="1:24" ht="15" customHeight="1" x14ac:dyDescent="0.2">
      <c r="A45" s="27"/>
      <c r="B45" s="4"/>
      <c r="C45" s="4" t="s">
        <v>15</v>
      </c>
      <c r="D45" s="4"/>
      <c r="E45" s="4"/>
      <c r="F45" s="4"/>
      <c r="G45" s="41">
        <v>215</v>
      </c>
      <c r="H45" s="32"/>
      <c r="I45" s="32"/>
      <c r="J45" s="24"/>
      <c r="K45" s="54" t="s">
        <v>46</v>
      </c>
      <c r="L45" s="54"/>
      <c r="M45" s="32"/>
      <c r="N45" s="32"/>
      <c r="O45" s="41">
        <v>25370</v>
      </c>
      <c r="P45" s="24"/>
      <c r="Q45" s="4"/>
      <c r="V45" s="27"/>
      <c r="W45" s="27"/>
      <c r="X45" s="27"/>
    </row>
    <row r="46" spans="1:24" ht="15" customHeight="1" x14ac:dyDescent="0.2">
      <c r="A46" s="27"/>
      <c r="B46" s="4"/>
      <c r="C46" s="4" t="s">
        <v>41</v>
      </c>
      <c r="D46" s="4"/>
      <c r="E46" s="4"/>
      <c r="F46" s="4"/>
      <c r="G46" s="41">
        <v>1840</v>
      </c>
      <c r="H46" s="32"/>
      <c r="I46" s="32"/>
      <c r="J46" s="24"/>
      <c r="K46" s="54" t="s">
        <v>45</v>
      </c>
      <c r="L46" s="54"/>
      <c r="M46" s="32"/>
      <c r="N46" s="32"/>
      <c r="O46" s="41">
        <v>-1800</v>
      </c>
      <c r="P46" s="24"/>
      <c r="Q46" s="4"/>
      <c r="V46" s="27"/>
      <c r="W46" s="27"/>
      <c r="X46" s="27"/>
    </row>
    <row r="47" spans="1:24" ht="15" customHeight="1" x14ac:dyDescent="0.2">
      <c r="A47" s="27"/>
      <c r="B47" s="4"/>
      <c r="C47" s="4" t="s">
        <v>3</v>
      </c>
      <c r="D47" s="4"/>
      <c r="E47" s="4"/>
      <c r="F47" s="4"/>
      <c r="G47" s="41">
        <v>4120</v>
      </c>
      <c r="H47" s="32"/>
      <c r="I47" s="32"/>
      <c r="J47" s="24"/>
      <c r="K47" s="54" t="s">
        <v>9</v>
      </c>
      <c r="L47" s="54"/>
      <c r="M47" s="32"/>
      <c r="N47" s="32"/>
      <c r="O47" s="41">
        <v>7309</v>
      </c>
      <c r="P47" s="24"/>
      <c r="Q47" s="4"/>
      <c r="V47" s="27"/>
      <c r="W47" s="27"/>
      <c r="X47" s="27"/>
    </row>
    <row r="48" spans="1:24" ht="15" customHeight="1" x14ac:dyDescent="0.2">
      <c r="A48" s="27"/>
      <c r="B48" s="4"/>
      <c r="C48" s="4" t="s">
        <v>44</v>
      </c>
      <c r="D48" s="4"/>
      <c r="E48" s="4"/>
      <c r="F48" s="4"/>
      <c r="G48" s="45">
        <v>5370</v>
      </c>
      <c r="H48" s="32"/>
      <c r="I48" s="32"/>
      <c r="J48" s="24"/>
      <c r="K48" s="54" t="s">
        <v>10</v>
      </c>
      <c r="L48" s="54"/>
      <c r="M48" s="32"/>
      <c r="N48" s="32"/>
      <c r="O48" s="45">
        <v>-2801</v>
      </c>
      <c r="P48" s="24"/>
      <c r="Q48" s="4"/>
      <c r="V48" s="27"/>
      <c r="W48" s="27"/>
      <c r="X48" s="27"/>
    </row>
    <row r="49" spans="1:24" ht="13.5" thickBot="1" x14ac:dyDescent="0.25">
      <c r="A49" s="27"/>
      <c r="B49" s="4"/>
      <c r="C49" s="4"/>
      <c r="D49" s="4"/>
      <c r="E49" s="4"/>
      <c r="F49" s="4"/>
      <c r="G49" s="55">
        <f>SUM(G44:G48)</f>
        <v>31548</v>
      </c>
      <c r="H49" s="32"/>
      <c r="I49" s="32"/>
      <c r="J49" s="32"/>
      <c r="K49" s="32"/>
      <c r="L49" s="54"/>
      <c r="M49" s="32"/>
      <c r="N49" s="32"/>
      <c r="O49" s="55">
        <f>SUM(O44:O48)</f>
        <v>31548</v>
      </c>
      <c r="P49" s="4"/>
      <c r="Q49" s="4"/>
      <c r="V49" s="27"/>
      <c r="W49" s="27"/>
      <c r="X49" s="27"/>
    </row>
    <row r="50" spans="1:24" ht="13.5" thickTop="1" x14ac:dyDescent="0.2">
      <c r="A50" s="27"/>
      <c r="B50" s="4"/>
      <c r="C50" s="4"/>
      <c r="D50" s="4"/>
      <c r="E50" s="4"/>
      <c r="F50" s="4"/>
      <c r="G50" s="4"/>
      <c r="H50" s="4"/>
      <c r="I50" s="4"/>
      <c r="J50" s="4"/>
      <c r="K50" s="4"/>
      <c r="L50" s="4"/>
      <c r="M50" s="4"/>
      <c r="N50" s="4"/>
      <c r="O50" s="4"/>
      <c r="P50" s="4"/>
      <c r="Q50" s="4"/>
      <c r="V50" s="27"/>
      <c r="W50" s="27"/>
      <c r="X50" s="27"/>
    </row>
    <row r="51" spans="1:24" x14ac:dyDescent="0.2">
      <c r="A51" s="27"/>
      <c r="B51" s="4"/>
      <c r="C51" s="4"/>
      <c r="D51" s="4"/>
      <c r="E51" s="4"/>
      <c r="F51" s="4"/>
      <c r="G51" s="4"/>
      <c r="H51" s="4"/>
      <c r="I51" s="4"/>
      <c r="J51" s="4"/>
      <c r="K51" s="4"/>
      <c r="L51" s="4"/>
      <c r="M51" s="4"/>
      <c r="N51" s="4"/>
      <c r="O51" s="4"/>
      <c r="P51" s="4"/>
      <c r="Q51" s="4"/>
      <c r="V51" s="27"/>
      <c r="W51" s="27"/>
      <c r="X51" s="27"/>
    </row>
  </sheetData>
  <sheetProtection password="B913" sheet="1"/>
  <protectedRanges>
    <protectedRange sqref="X12 W18 W19:X19 W17:X17 X15 W30 W12:W16 W21:X21 W20 W22 W23:X23 W24 W25:X25 W26 W27:X27 W29:X29 W28 W31:X33 W34 W36" name="Range4"/>
    <protectedRange sqref="W35:X35 W37:X38" name="Range4_1"/>
    <protectedRange sqref="S12:S13 U12:U13 S15 S17 S19 S21 S23 S25 S27 S29 U31 U27 U25 S31 U15 U17 U19 U21 U23 U29" name="Range4_2"/>
    <protectedRange sqref="O12:O13 O15 O17 O19 O21 O23 O25 O27 O29 Q35 Q19 Q15 Q12:Q13 Q17 S35 Q21 Q27 Q25 Q23 G35 E35 Q29 Q31 O31 I35 O35 M35 K35" name="Range3_1"/>
    <protectedRange sqref="M15 M17 M19 M21 M23 M25 M27 M12:M13 M31 M29" name="Range2_1"/>
    <protectedRange sqref="C12:C13 C15 C17 C19 C21 C23 C25 C27 K29 C33 K25 C35 E12:E13 E15 E17 E19 E21 E23 E25 E27 I29 K31 K27 G29 K12:K13 K15 K17 K19 K21 K23 I25 G31 I27 C29 I12:I13 I15 I17 I19 I21 I23 G25 I31 G27 G23 G13 G15 G17 G19 G21 E33 C31 E31 I33 G33 E29 K33 M33 O33 Q33 S33 U33 U35" name="Range1_1"/>
    <protectedRange sqref="O44:O47 G44:G47" name="Range1_2"/>
  </protectedRanges>
  <mergeCells count="1">
    <mergeCell ref="N1:V1"/>
  </mergeCells>
  <phoneticPr fontId="0" type="noConversion"/>
  <dataValidations count="6">
    <dataValidation type="list" allowBlank="1" showInputMessage="1" showErrorMessage="1" prompt="If the transaction affects a revenue or expense account, select the specific account, or select &quot;NA&quot; wherever not applicable. " sqref="W13">
      <formula1>$Z$13:$Z$18</formula1>
    </dataValidation>
    <dataValidation allowBlank="1" showInputMessage="1" showErrorMessage="1" prompt="Enter as a negative" sqref="G45 G48"/>
    <dataValidation type="list" allowBlank="1" showErrorMessage="1" sqref="W16 W18 W20 W22 W24 W26 W28 W30 W32 W34 W36">
      <formula1>$Z$13:$Z$18</formula1>
    </dataValidation>
    <dataValidation allowBlank="1" showErrorMessage="1" sqref="U28 U18 U20 U22 U24 U26 U30 U32 U34 U36"/>
    <dataValidation type="list" allowBlank="1" showInputMessage="1" showErrorMessage="1" sqref="W14">
      <formula1>$Z$13:$Z$18</formula1>
    </dataValidation>
    <dataValidation allowBlank="1" showInputMessage="1" showErrorMessage="1" prompt="Enter as a negative amount" sqref="O46 O48"/>
  </dataValidations>
  <pageMargins left="0.7" right="0.7" top="0.75" bottom="0.75" header="0.3" footer="0.3"/>
  <pageSetup orientation="portrait" horizontalDpi="0" verticalDpi="0" r:id="rId1"/>
  <ignoredErrors>
    <ignoredError sqref="B40"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P1-3A</vt:lpstr>
      <vt:lpstr>Solution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 Sears</dc:creator>
  <cp:lastModifiedBy>Mark Sears</cp:lastModifiedBy>
  <dcterms:created xsi:type="dcterms:W3CDTF">2010-04-28T18:01:03Z</dcterms:created>
  <dcterms:modified xsi:type="dcterms:W3CDTF">2016-11-28T01:04:18Z</dcterms:modified>
</cp:coreProperties>
</file>