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2_Ch2\"/>
    </mc:Choice>
  </mc:AlternateContent>
  <bookViews>
    <workbookView xWindow="0" yWindow="0" windowWidth="20055" windowHeight="10305"/>
  </bookViews>
  <sheets>
    <sheet name="Sheet1" sheetId="1" r:id="rId1"/>
  </sheets>
  <definedNames>
    <definedName name="solver_typ" localSheetId="0" hidden="1">2</definedName>
    <definedName name="solver_ver" localSheetId="0" hidden="1">12</definedName>
    <definedName name="xlm_chart1" localSheetId="0" hidden="1">"WaiTimeBoxPlot"</definedName>
    <definedName name="xlm_chart1_CatVar0" localSheetId="0" hidden="1">1</definedName>
    <definedName name="xlm_chart1_CatVar0Chk0" localSheetId="0" hidden="1">1</definedName>
    <definedName name="xlm_chart1_CatVar0Chk1" localSheetId="0" hidden="1">1</definedName>
    <definedName name="xlm_chart1_CatVar0Chk2" localSheetId="0" hidden="1">1</definedName>
    <definedName name="xlm_chart1_CatVar0Chk3" localSheetId="0" hidden="1">1</definedName>
    <definedName name="xlm_chart1_CatVar0Chk4" localSheetId="0" hidden="1">1</definedName>
    <definedName name="xlm_chart1_CatVar0Chk5" localSheetId="0" hidden="1">1</definedName>
    <definedName name="xlm_chart1_CatVar0Chk6" localSheetId="0" hidden="1">1</definedName>
    <definedName name="xlm_chart1_CatVar0Chk7" localSheetId="0" hidden="1">1</definedName>
    <definedName name="xlm_chart1_CatVar0Chk8" localSheetId="0" hidden="1">1</definedName>
    <definedName name="xlm_chart1_CatVar0Chk9" localSheetId="0" hidden="1">1</definedName>
    <definedName name="xlm_chart1_CatVar1" localSheetId="0" hidden="1">1</definedName>
    <definedName name="xlm_chart1_CatVar1Chk0" localSheetId="0" hidden="1">1</definedName>
    <definedName name="xlm_chart1_CatVar1Chk1" localSheetId="0" hidden="1">1</definedName>
    <definedName name="xlm_chart1_CatVar1Chk2" localSheetId="0" hidden="1">1</definedName>
    <definedName name="xlm_chart1_CatVar1Chk3" localSheetId="0" hidden="1">1</definedName>
    <definedName name="xlm_chart1_CatVar1Chk4" localSheetId="0" hidden="1">1</definedName>
    <definedName name="xlm_chart1_CatVar1Chk5" localSheetId="0" hidden="1">1</definedName>
    <definedName name="xlm_chart1_CatVar1Chk6" localSheetId="0" hidden="1">1</definedName>
    <definedName name="xlm_chart1_CatVar1Chk7" localSheetId="0" hidden="1">1</definedName>
    <definedName name="xlm_chart1_CatVar1Chk8" localSheetId="0" hidden="1">1</definedName>
    <definedName name="xlm_chart1_Child1Axis0" localSheetId="0" hidden="1">1</definedName>
    <definedName name="xlm_chart1_Child1Axis0_format" localSheetId="0" hidden="1">0</definedName>
    <definedName name="xlm_chart1_Child1Axis0_layout" localSheetId="0" hidden="1">0</definedName>
    <definedName name="xlm_chart1_Child1Axis0_name" localSheetId="0" hidden="1">"Arial"</definedName>
    <definedName name="xlm_chart1_Child1Axis0_size" localSheetId="0" hidden="1">9</definedName>
    <definedName name="xlm_chart1_Child1Axis0_style" localSheetId="0" hidden="1">0</definedName>
    <definedName name="xlm_chart1_Child1Axis1" localSheetId="0" hidden="1">1</definedName>
    <definedName name="xlm_chart1_Child1Axis1_format" localSheetId="0" hidden="1">0</definedName>
    <definedName name="xlm_chart1_Child1Axis1_layout" localSheetId="0" hidden="1">0</definedName>
    <definedName name="xlm_chart1_Child1Axis1_name" localSheetId="0" hidden="1">"Arial"</definedName>
    <definedName name="xlm_chart1_Child1Axis1_size" localSheetId="0" hidden="1">9</definedName>
    <definedName name="xlm_chart1_Child1Axis1_style" localSheetId="0" hidden="1">0</definedName>
    <definedName name="xlm_chart1_Child1Axis2" localSheetId="0" hidden="1">0</definedName>
    <definedName name="xlm_chart1_Child1Axis2_format" localSheetId="0" hidden="1">0</definedName>
    <definedName name="xlm_chart1_Child1Axis2_layout" localSheetId="0" hidden="1">0</definedName>
    <definedName name="xlm_chart1_Child1Axis2_name" localSheetId="0" hidden="1">"Arial"</definedName>
    <definedName name="xlm_chart1_Child1Axis2_size" localSheetId="0" hidden="1">9</definedName>
    <definedName name="xlm_chart1_Child1Axis2_style" localSheetId="0" hidden="1">0</definedName>
    <definedName name="xlm_chart1_Child1Axis3" localSheetId="0" hidden="1">0</definedName>
    <definedName name="xlm_chart1_Child1Axis3_format" localSheetId="0" hidden="1">0</definedName>
    <definedName name="xlm_chart1_Child1Axis3_layout" localSheetId="0" hidden="1">0</definedName>
    <definedName name="xlm_chart1_Child1Axis3_name" localSheetId="0" hidden="1">"Arial"</definedName>
    <definedName name="xlm_chart1_Child1Axis3_size" localSheetId="0" hidden="1">9</definedName>
    <definedName name="xlm_chart1_Child1Axis3_style" localSheetId="0" hidden="1">0</definedName>
    <definedName name="xlm_chart1_Child1Axis4_name" localSheetId="0" hidden="1">"Arial"</definedName>
    <definedName name="xlm_chart1_Child1Axis4_size" localSheetId="0" hidden="1">9</definedName>
    <definedName name="xlm_chart1_Child1Axis4_style" localSheetId="0" hidden="1">0</definedName>
    <definedName name="xlm_chart1_Child1Axis5_name" localSheetId="0" hidden="1">"Arial"</definedName>
    <definedName name="xlm_chart1_Child1Axis5_size" localSheetId="0" hidden="1">9</definedName>
    <definedName name="xlm_chart1_Child1Axis5_style" localSheetId="0" hidden="1">0</definedName>
    <definedName name="xlm_chart1_Child1Border" localSheetId="0" hidden="1">0</definedName>
    <definedName name="xlm_chart1_Child1Bordercolor" localSheetId="0" hidden="1">-1</definedName>
    <definedName name="xlm_chart1_Child1Footer" localSheetId="0" hidden="1">" "</definedName>
    <definedName name="xlm_chart1_Child1Header" localSheetId="0" hidden="1">" "</definedName>
    <definedName name="xlm_chart1_Child1Heigth" localSheetId="0" hidden="1">566</definedName>
    <definedName name="xlm_chart1_Child1LabelInfo0" localSheetId="0" hidden="1">0</definedName>
    <definedName name="xlm_chart1_Child1LabelInfo1" localSheetId="0" hidden="1">0</definedName>
    <definedName name="xlm_chart1_Child1LabelInfo2" localSheetId="0" hidden="1">0</definedName>
    <definedName name="xlm_chart1_Child1LabelInfo3" localSheetId="0" hidden="1">0</definedName>
    <definedName name="xlm_chart1_Child1LabelInfo4" localSheetId="0" hidden="1">-1</definedName>
    <definedName name="xlm_chart1_Child1LabelInfo5" localSheetId="0" hidden="1">-1</definedName>
    <definedName name="xlm_chart1_Child1LegHeader" localSheetId="0" hidden="1">" "</definedName>
    <definedName name="xlm_chart1_Child1Locx" localSheetId="0" hidden="1">0</definedName>
    <definedName name="xlm_chart1_Child1Locy" localSheetId="0" hidden="1">0</definedName>
    <definedName name="xlm_chart1_Child1Panel" localSheetId="0" hidden="1">0</definedName>
    <definedName name="xlm_chart1_Child1PrimaryX" localSheetId="0" hidden="1">" "</definedName>
    <definedName name="xlm_chart1_Child1PrimaryY" localSheetId="0" hidden="1">" "</definedName>
    <definedName name="xlm_chart1_Child1SecondX" localSheetId="0" hidden="1">" "</definedName>
    <definedName name="xlm_chart1_Child1SecondY" localSheetId="0" hidden="1">" "</definedName>
    <definedName name="xlm_chart1_Child1Type" localSheetId="0" hidden="1">4</definedName>
    <definedName name="xlm_chart1_Child1Width" localSheetId="0" hidden="1">605</definedName>
    <definedName name="xlm_chart1_Child1X" localSheetId="0" hidden="1">0</definedName>
    <definedName name="xlm_chart1_Child1Y" localSheetId="0" hidden="1">0</definedName>
    <definedName name="xlm_chart1_Children" localSheetId="0" hidden="1">1</definedName>
    <definedName name="xlm_chart1_Expand" localSheetId="0" hidden="1">0</definedName>
    <definedName name="xlm_chart1_Heigth" localSheetId="0" hidden="1">624</definedName>
    <definedName name="xlm_chart1_Locx" localSheetId="0" hidden="1">50</definedName>
    <definedName name="xlm_chart1_Locy" localSheetId="0" hidden="1">50</definedName>
    <definedName name="xlm_chart1_Range" localSheetId="0" hidden="1">"$I$1:$J$11"</definedName>
    <definedName name="xlm_chart1_Width" localSheetId="0" hidden="1">836</definedName>
    <definedName name="xlm_charts" localSheetId="0" hidden="1">1</definedName>
    <definedName name="xlm_simchart1" localSheetId="0" hidden="1">0</definedName>
  </definedNames>
  <calcPr calcId="152511"/>
</workbook>
</file>

<file path=xl/calcChain.xml><?xml version="1.0" encoding="utf-8"?>
<calcChain xmlns="http://schemas.openxmlformats.org/spreadsheetml/2006/main">
  <c r="D16" i="1" l="1"/>
  <c r="D17" i="1" s="1"/>
  <c r="B16" i="1"/>
  <c r="B17" i="1" s="1"/>
  <c r="D15" i="1"/>
  <c r="B15" i="1"/>
  <c r="D14" i="1"/>
  <c r="B14" i="1"/>
  <c r="B6" i="1" l="1"/>
  <c r="B10" i="1"/>
  <c r="B7" i="1"/>
  <c r="B11" i="1"/>
  <c r="B3" i="1"/>
  <c r="B4" i="1"/>
  <c r="B8" i="1"/>
  <c r="B12" i="1"/>
  <c r="B5" i="1"/>
  <c r="B9" i="1"/>
  <c r="D4" i="1"/>
  <c r="D8" i="1"/>
  <c r="D12" i="1"/>
  <c r="D9" i="1"/>
  <c r="D5" i="1"/>
  <c r="D3" i="1"/>
  <c r="D6" i="1"/>
  <c r="D10" i="1"/>
  <c r="D7" i="1"/>
  <c r="D11" i="1"/>
</calcChain>
</file>

<file path=xl/sharedStrings.xml><?xml version="1.0" encoding="utf-8"?>
<sst xmlns="http://schemas.openxmlformats.org/spreadsheetml/2006/main" count="16" uniqueCount="10">
  <si>
    <t>Wait Time</t>
  </si>
  <si>
    <t>Without Wait-Tracking System</t>
  </si>
  <si>
    <t>With Wait-Tracking System</t>
  </si>
  <si>
    <r>
      <rPr>
        <b/>
        <i/>
        <sz val="12"/>
        <color theme="1"/>
        <rFont val="Times New Roman"/>
        <family val="1"/>
      </rPr>
      <t>z</t>
    </r>
    <r>
      <rPr>
        <b/>
        <sz val="12"/>
        <color theme="1"/>
        <rFont val="Times New Roman"/>
        <family val="1"/>
      </rPr>
      <t>-Score</t>
    </r>
  </si>
  <si>
    <t>Mean:</t>
  </si>
  <si>
    <t>Median:</t>
  </si>
  <si>
    <t>Standard Dev.:</t>
  </si>
  <si>
    <t>Variance:</t>
  </si>
  <si>
    <t>Without Tracking</t>
  </si>
  <si>
    <t>With Tracking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</si>
</sst>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65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1" sqref="I1:J11"/>
    </sheetView>
  </sheetViews>
  <sheetFormatPr defaultRowHeight="15.75" x14ac:dyDescent="0.25"/>
  <cols>
    <col min="1" max="1" width="13.625" bestFit="1" customWidth="1"/>
    <col min="2" max="2" width="13.25" customWidth="1"/>
    <col min="3" max="3" width="13.625" bestFit="1" customWidth="1"/>
    <col min="4" max="4" width="13.25" customWidth="1"/>
  </cols>
  <sheetData>
    <row r="1" spans="1:10" x14ac:dyDescent="0.25">
      <c r="A1" s="10" t="s">
        <v>1</v>
      </c>
      <c r="B1" s="11"/>
      <c r="C1" s="10" t="s">
        <v>2</v>
      </c>
      <c r="D1" s="10"/>
      <c r="I1" t="s">
        <v>8</v>
      </c>
      <c r="J1" t="s">
        <v>9</v>
      </c>
    </row>
    <row r="2" spans="1:10" x14ac:dyDescent="0.25">
      <c r="A2" s="6" t="s">
        <v>0</v>
      </c>
      <c r="B2" s="7" t="s">
        <v>3</v>
      </c>
      <c r="C2" s="6" t="s">
        <v>0</v>
      </c>
      <c r="D2" s="6" t="s">
        <v>3</v>
      </c>
      <c r="I2" s="4">
        <v>24</v>
      </c>
      <c r="J2" s="2">
        <v>31</v>
      </c>
    </row>
    <row r="3" spans="1:10" x14ac:dyDescent="0.25">
      <c r="A3" s="4">
        <v>24</v>
      </c>
      <c r="B3" s="5">
        <f t="shared" ref="B3:B12" si="0">STANDARDIZE(A3,$B$14,$B$16)</f>
        <v>-0.30717566084201553</v>
      </c>
      <c r="C3" s="2">
        <v>31</v>
      </c>
      <c r="D3" s="3">
        <f t="shared" ref="D3:D12" si="1">STANDARDIZE(C3,$D$14,$D$16)</f>
        <v>1.4865565708610939</v>
      </c>
      <c r="I3" s="4">
        <v>67</v>
      </c>
      <c r="J3" s="2">
        <v>11</v>
      </c>
    </row>
    <row r="4" spans="1:10" x14ac:dyDescent="0.25">
      <c r="A4" s="4">
        <v>67</v>
      </c>
      <c r="B4" s="5">
        <f t="shared" si="0"/>
        <v>2.2827367737083111</v>
      </c>
      <c r="C4" s="2">
        <v>11</v>
      </c>
      <c r="D4" s="3">
        <f t="shared" si="1"/>
        <v>-0.66787324198107112</v>
      </c>
      <c r="I4" s="4">
        <v>17</v>
      </c>
      <c r="J4" s="2">
        <v>14</v>
      </c>
    </row>
    <row r="5" spans="1:10" x14ac:dyDescent="0.25">
      <c r="A5" s="4">
        <v>17</v>
      </c>
      <c r="B5" s="5">
        <f t="shared" si="0"/>
        <v>-0.72878931297811522</v>
      </c>
      <c r="C5" s="2">
        <v>14</v>
      </c>
      <c r="D5" s="3">
        <f t="shared" si="1"/>
        <v>-0.34470877005474637</v>
      </c>
      <c r="I5" s="4">
        <v>20</v>
      </c>
      <c r="J5" s="2">
        <v>18</v>
      </c>
    </row>
    <row r="6" spans="1:10" x14ac:dyDescent="0.25">
      <c r="A6" s="4">
        <v>20</v>
      </c>
      <c r="B6" s="5">
        <f t="shared" si="0"/>
        <v>-0.54809774777692966</v>
      </c>
      <c r="C6" s="2">
        <v>18</v>
      </c>
      <c r="D6" s="3">
        <f t="shared" si="1"/>
        <v>8.617719251368669E-2</v>
      </c>
      <c r="I6" s="4">
        <v>31</v>
      </c>
      <c r="J6" s="2">
        <v>12</v>
      </c>
    </row>
    <row r="7" spans="1:10" x14ac:dyDescent="0.25">
      <c r="A7" s="4">
        <v>31</v>
      </c>
      <c r="B7" s="5">
        <f t="shared" si="0"/>
        <v>0.11443799129408411</v>
      </c>
      <c r="C7" s="2">
        <v>12</v>
      </c>
      <c r="D7" s="3">
        <f t="shared" si="1"/>
        <v>-0.56015175133896289</v>
      </c>
      <c r="I7" s="4">
        <v>44</v>
      </c>
      <c r="J7" s="2">
        <v>37</v>
      </c>
    </row>
    <row r="8" spans="1:10" x14ac:dyDescent="0.25">
      <c r="A8" s="4">
        <v>44</v>
      </c>
      <c r="B8" s="5">
        <f t="shared" si="0"/>
        <v>0.89743477383255488</v>
      </c>
      <c r="C8" s="2">
        <v>37</v>
      </c>
      <c r="D8" s="3">
        <f t="shared" si="1"/>
        <v>2.1328855147137435</v>
      </c>
      <c r="I8" s="4">
        <v>12</v>
      </c>
      <c r="J8" s="2">
        <v>9</v>
      </c>
    </row>
    <row r="9" spans="1:10" x14ac:dyDescent="0.25">
      <c r="A9" s="4">
        <v>12</v>
      </c>
      <c r="B9" s="5">
        <f t="shared" si="0"/>
        <v>-1.0299419216467578</v>
      </c>
      <c r="C9" s="2">
        <v>9</v>
      </c>
      <c r="D9" s="3">
        <f t="shared" si="1"/>
        <v>-0.88331622326528769</v>
      </c>
      <c r="I9" s="4">
        <v>23</v>
      </c>
      <c r="J9" s="2">
        <v>13</v>
      </c>
    </row>
    <row r="10" spans="1:10" x14ac:dyDescent="0.25">
      <c r="A10" s="4">
        <v>23</v>
      </c>
      <c r="B10" s="5">
        <f t="shared" si="0"/>
        <v>-0.36740618257574409</v>
      </c>
      <c r="C10" s="2">
        <v>13</v>
      </c>
      <c r="D10" s="3">
        <f t="shared" si="1"/>
        <v>-0.4524302606968546</v>
      </c>
      <c r="I10" s="4">
        <v>16</v>
      </c>
      <c r="J10" s="2">
        <v>12</v>
      </c>
    </row>
    <row r="11" spans="1:10" x14ac:dyDescent="0.25">
      <c r="A11" s="4">
        <v>16</v>
      </c>
      <c r="B11" s="5">
        <f t="shared" si="0"/>
        <v>-0.78901983471184378</v>
      </c>
      <c r="C11" s="2">
        <v>12</v>
      </c>
      <c r="D11" s="3">
        <f t="shared" si="1"/>
        <v>-0.56015175133896289</v>
      </c>
      <c r="I11" s="4">
        <v>37</v>
      </c>
      <c r="J11" s="2">
        <v>15</v>
      </c>
    </row>
    <row r="12" spans="1:10" x14ac:dyDescent="0.25">
      <c r="A12" s="4">
        <v>37</v>
      </c>
      <c r="B12" s="5">
        <f t="shared" si="0"/>
        <v>0.47582112169645524</v>
      </c>
      <c r="C12" s="2">
        <v>15</v>
      </c>
      <c r="D12" s="3">
        <f t="shared" si="1"/>
        <v>-0.23698727941263809</v>
      </c>
    </row>
    <row r="13" spans="1:10" x14ac:dyDescent="0.25">
      <c r="A13" s="1"/>
      <c r="B13" s="1"/>
      <c r="C13" s="1"/>
      <c r="D13" s="1"/>
    </row>
    <row r="14" spans="1:10" x14ac:dyDescent="0.25">
      <c r="A14" s="8" t="s">
        <v>4</v>
      </c>
      <c r="B14" s="9">
        <f>AVERAGE(A3:A12)</f>
        <v>29.1</v>
      </c>
      <c r="C14" s="8" t="s">
        <v>4</v>
      </c>
      <c r="D14" s="9">
        <f>AVERAGE(C3:C12)</f>
        <v>17.2</v>
      </c>
    </row>
    <row r="15" spans="1:10" x14ac:dyDescent="0.25">
      <c r="A15" s="8" t="s">
        <v>5</v>
      </c>
      <c r="B15" s="9">
        <f>MEDIAN(A3:A12)</f>
        <v>23.5</v>
      </c>
      <c r="C15" s="8" t="s">
        <v>5</v>
      </c>
      <c r="D15" s="9">
        <f>MEDIAN(C3:C12)</f>
        <v>13.5</v>
      </c>
    </row>
    <row r="16" spans="1:10" x14ac:dyDescent="0.25">
      <c r="A16" s="8" t="s">
        <v>6</v>
      </c>
      <c r="B16" s="3">
        <f>_xlfn.STDEV.S(A3:A12)</f>
        <v>16.602877929911894</v>
      </c>
      <c r="C16" s="8" t="s">
        <v>6</v>
      </c>
      <c r="D16" s="3">
        <f>_xlfn.STDEV.S(C3:C12)</f>
        <v>9.2831986824465709</v>
      </c>
    </row>
    <row r="17" spans="1:4" x14ac:dyDescent="0.25">
      <c r="A17" s="8" t="s">
        <v>7</v>
      </c>
      <c r="B17" s="3">
        <f>B16^2</f>
        <v>275.65555555555545</v>
      </c>
      <c r="C17" s="8" t="s">
        <v>7</v>
      </c>
      <c r="D17" s="3">
        <f>D16^2</f>
        <v>86.177777777777749</v>
      </c>
    </row>
    <row r="18" spans="1:4" x14ac:dyDescent="0.25">
      <c r="C18" s="1"/>
      <c r="D18" s="1"/>
    </row>
  </sheetData>
  <mergeCells count="2">
    <mergeCell ref="A1:B1"/>
    <mergeCell ref="C1:D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Michael Fry</cp:lastModifiedBy>
  <dcterms:created xsi:type="dcterms:W3CDTF">2012-11-24T14:59:44Z</dcterms:created>
  <dcterms:modified xsi:type="dcterms:W3CDTF">2014-07-28T22:39:02Z</dcterms:modified>
</cp:coreProperties>
</file>